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C8ADC570-A71D-40DC-8D3A-448243AF2ABC}" xr6:coauthVersionLast="47" xr6:coauthVersionMax="47" xr10:uidLastSave="{00000000-0000-0000-0000-000000000000}"/>
  <bookViews>
    <workbookView xWindow="1125" yWindow="75" windowWidth="18225" windowHeight="15480" firstSheet="14" activeTab="14"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c r="BE42" i="7"/>
  <c r="AM42" i="7"/>
  <c r="U42" i="7"/>
  <c r="E42" i="7"/>
  <c r="C42" i="7"/>
  <c r="DG41" i="7"/>
  <c r="CQ41" i="7"/>
  <c r="CO41" i="7"/>
  <c r="BY41" i="7"/>
  <c r="BE41" i="7"/>
  <c r="AM41" i="7"/>
  <c r="U41" i="7"/>
  <c r="E41" i="7"/>
  <c r="C41" i="7"/>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c r="DG37" i="7"/>
  <c r="CQ37" i="7"/>
  <c r="CO37" i="7"/>
  <c r="BY37" i="7"/>
  <c r="BE37" i="7"/>
  <c r="AM37" i="7"/>
  <c r="U37" i="7"/>
  <c r="E37" i="7"/>
  <c r="C37" i="7"/>
  <c r="DG36" i="7"/>
  <c r="CQ36" i="7"/>
  <c r="CO36" i="7" s="1"/>
  <c r="BY36" i="7"/>
  <c r="BE36" i="7"/>
  <c r="AO36" i="7"/>
  <c r="W36" i="7"/>
  <c r="E36" i="7"/>
  <c r="C36" i="7"/>
  <c r="DG35" i="7"/>
  <c r="CQ35" i="7"/>
  <c r="BY35" i="7"/>
  <c r="BE35" i="7"/>
  <c r="AO35" i="7"/>
  <c r="W35" i="7"/>
  <c r="E35" i="7"/>
  <c r="DG34" i="7"/>
  <c r="CQ34" i="7"/>
  <c r="BY34" i="7"/>
  <c r="BE34" i="7"/>
  <c r="AO34" i="7"/>
  <c r="W34" i="7"/>
  <c r="E34" i="7"/>
  <c r="C34" i="7"/>
  <c r="C35" i="7" l="1"/>
  <c r="U34" i="7" l="1"/>
  <c r="U35" i="7" l="1"/>
  <c r="U36" i="7" l="1"/>
  <c r="AM34" i="7" l="1"/>
  <c r="AM35" i="7" l="1"/>
  <c r="AM36" i="7" s="1"/>
  <c r="BW34" i="7"/>
  <c r="BW35" i="7" s="1"/>
  <c r="BW36" i="7" s="1"/>
  <c r="BW37" i="7" s="1"/>
  <c r="BW38" i="7" s="1"/>
  <c r="BW39" i="7" s="1"/>
  <c r="BW40" i="7" s="1"/>
  <c r="BW41" i="7" s="1"/>
  <c r="CO34" i="7" l="1"/>
  <c r="CO35" i="7" s="1"/>
</calcChain>
</file>

<file path=xl/sharedStrings.xml><?xml version="1.0" encoding="utf-8"?>
<sst xmlns="http://schemas.openxmlformats.org/spreadsheetml/2006/main" count="1093" uniqueCount="600">
  <si>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</si>
  <si>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</si>
  <si>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</si>
  <si>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</si>
  <si>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</si>
  <si>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</si>
  <si>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</si>
  <si>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</si>
  <si>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</si>
  <si>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</si>
  <si>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</si>
  <si>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</si>
  <si>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</si>
  <si>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</si>
  <si>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</si>
  <si>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地方債等の将来負担が、基金等の財源を超える水準にないことから、将来負担比率は発生しておらず良好な状況である。一方、昭和60年代初期に建築された一般廃棄物処理施設や、昭和54年に建築された消防施設において、有形固定資産減価償却率が80％以上になっていることから、有形固定資産減価償却率は類似団体よりも高く、上昇傾向にある。公共施設等総合管理計画に基づき、各施設の長寿命化計画や更新計画を策定し、老朽化対策に積極的に取り組んでいく。</t>
    <phoneticPr fontId="5"/>
  </si>
  <si>
    <t>　将来負担比率は発生しておらず、実質公債費比率は類似団体と比較して低い水準にあるが、今後迎える老朽化した施設の更新等による上昇も考えられるため、これまで以上に公債費の適正化に取り組んでいく必要がある。</t>
    <rPh sb="1" eb="3">
      <t>ショウライ</t>
    </rPh>
    <rPh sb="3" eb="5">
      <t>フタン</t>
    </rPh>
    <rPh sb="5" eb="7">
      <t>ヒリツ</t>
    </rPh>
    <rPh sb="8" eb="10">
      <t>ハッセイ</t>
    </rPh>
    <rPh sb="16" eb="18">
      <t>ジッシツ</t>
    </rPh>
    <rPh sb="18" eb="21">
      <t>コウサイヒ</t>
    </rPh>
    <rPh sb="21" eb="23">
      <t>ヒリツ</t>
    </rPh>
    <rPh sb="24" eb="26">
      <t>ルイジ</t>
    </rPh>
    <rPh sb="26" eb="28">
      <t>ダンタイ</t>
    </rPh>
    <rPh sb="29" eb="31">
      <t>ヒカク</t>
    </rPh>
    <rPh sb="33" eb="34">
      <t>ヒク</t>
    </rPh>
    <rPh sb="35" eb="37">
      <t>スイジュン</t>
    </rPh>
    <rPh sb="42" eb="44">
      <t>コンゴ</t>
    </rPh>
    <rPh sb="44" eb="45">
      <t>ムカ</t>
    </rPh>
    <rPh sb="47" eb="50">
      <t>ロウキュウカ</t>
    </rPh>
    <rPh sb="52" eb="54">
      <t>シセツ</t>
    </rPh>
    <rPh sb="55" eb="58">
      <t>コウシンナド</t>
    </rPh>
    <rPh sb="61" eb="63">
      <t>ジョウショウ</t>
    </rPh>
    <rPh sb="64" eb="65">
      <t>カンガ</t>
    </rPh>
    <rPh sb="76" eb="78">
      <t>イジョウ</t>
    </rPh>
    <rPh sb="79" eb="82">
      <t>コウサイヒ</t>
    </rPh>
    <rPh sb="83" eb="86">
      <t>テキセイカ</t>
    </rPh>
    <rPh sb="87" eb="88">
      <t>ト</t>
    </rPh>
    <rPh sb="89" eb="90">
      <t>ク</t>
    </rPh>
    <rPh sb="94" eb="96">
      <t>ヒツヨウ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</si>
  <si>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</si>
  <si>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</si>
  <si>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</si>
  <si>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</si>
  <si>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</si>
  <si>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</si>
  <si>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</si>
  <si>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</si>
  <si>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</si>
  <si>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</si>
  <si>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</si>
  <si>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</si>
  <si>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</si>
  <si>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</si>
  <si>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</si>
  <si>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</si>
  <si>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</si>
  <si>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</si>
  <si>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</si>
  <si>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京田辺市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</si>
  <si>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</si>
  <si>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</si>
  <si>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</si>
  <si>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</si>
  <si>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</si>
  <si>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</si>
  <si>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</si>
  <si>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</si>
  <si>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</si>
  <si>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</si>
  <si>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</si>
  <si>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</si>
  <si>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</si>
  <si>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</si>
  <si>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</si>
  <si>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</si>
  <si>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</si>
  <si>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</si>
  <si>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</si>
  <si>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</si>
  <si>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</si>
  <si>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</si>
  <si>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</si>
  <si>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</si>
  <si>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</si>
  <si>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</si>
  <si>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</si>
  <si>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</si>
  <si>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</si>
  <si>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</si>
  <si>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</si>
  <si>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</si>
  <si>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</si>
  <si>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</si>
  <si>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</si>
  <si>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</si>
  <si>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</si>
  <si>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</si>
  <si>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</si>
  <si>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</si>
  <si>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</si>
  <si>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</si>
  <si>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</si>
  <si>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</si>
  <si>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</si>
  <si>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</si>
  <si>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</si>
  <si>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4"/>
  </si>
  <si>
    <t>うち日本人(％)</t>
    <phoneticPr fontId="5"/>
  </si>
  <si>
    <t>-0.0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</si>
  <si>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</si>
  <si>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</si>
  <si>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</si>
  <si>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</si>
  <si>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</si>
  <si>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</si>
  <si>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</si>
  <si>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</si>
  <si>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</si>
  <si>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</si>
  <si>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</si>
  <si>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</si>
  <si>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</si>
  <si>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</si>
  <si>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</si>
  <si>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</si>
  <si>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</si>
  <si>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</si>
  <si>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</si>
  <si>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</si>
  <si>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</si>
  <si>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</si>
  <si>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</si>
  <si>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</si>
  <si>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</si>
  <si>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</si>
  <si>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</si>
  <si>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</si>
  <si>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</si>
  <si>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</si>
  <si>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</si>
  <si>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</si>
  <si>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</si>
  <si>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</si>
  <si>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</si>
  <si>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</si>
  <si>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</si>
  <si>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</si>
  <si>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</si>
  <si>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</si>
  <si>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</si>
  <si>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</si>
  <si>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</si>
  <si>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</si>
  <si>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</si>
  <si>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</si>
  <si>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</si>
  <si>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</si>
  <si>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</si>
  <si>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</si>
  <si>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</si>
  <si>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</si>
  <si>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</si>
  <si>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</si>
  <si>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</si>
  <si>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</si>
  <si>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</si>
  <si>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</si>
  <si>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</si>
  <si>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</si>
  <si>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京都府京田辺市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</si>
  <si>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</si>
  <si>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</si>
  <si>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</si>
  <si>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</si>
  <si>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</si>
  <si>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</si>
  <si>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</si>
  <si>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</si>
  <si>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</si>
  <si>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</si>
  <si>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</si>
  <si>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</si>
  <si>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</si>
  <si>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</si>
  <si>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</si>
  <si>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</si>
  <si>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</si>
  <si>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</si>
  <si>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</si>
  <si>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</si>
  <si>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</si>
  <si>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</si>
  <si>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</si>
  <si>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</si>
  <si>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</si>
  <si>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</si>
  <si>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</si>
  <si>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</si>
  <si>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</si>
  <si>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</si>
  <si>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</si>
  <si>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</si>
  <si>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</si>
  <si>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</si>
  <si>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</si>
  <si>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</si>
  <si>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</si>
  <si>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</si>
  <si>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</si>
  <si>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</si>
  <si>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</si>
  <si>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</si>
  <si>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</si>
  <si>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</si>
  <si>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</si>
  <si>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</si>
  <si>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</si>
  <si>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</si>
  <si>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</si>
  <si>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</si>
  <si>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</si>
  <si>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</si>
  <si>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</si>
  <si>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</si>
  <si>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</si>
  <si>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</si>
  <si>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</si>
  <si>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</si>
  <si>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</si>
  <si>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</si>
  <si>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</si>
  <si>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</si>
  <si>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</si>
  <si>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</si>
  <si>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</si>
  <si>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</si>
  <si>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</si>
  <si>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</si>
  <si>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</si>
  <si>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</si>
  <si>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</si>
  <si>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</si>
  <si>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</si>
  <si>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</si>
  <si>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</si>
  <si>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</si>
  <si>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</si>
  <si>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</si>
  <si>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</si>
  <si>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</si>
  <si>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</si>
  <si>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</si>
  <si>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</si>
  <si>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</si>
  <si>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</si>
  <si>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</si>
  <si>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</si>
  <si>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</si>
  <si>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</si>
  <si>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</si>
  <si>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</si>
  <si>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</si>
  <si>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</si>
  <si>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</si>
  <si>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</si>
  <si>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</si>
  <si>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</si>
  <si>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</si>
  <si>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</si>
  <si>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</si>
  <si>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</si>
  <si>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</si>
  <si>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</si>
  <si>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</si>
  <si>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</si>
  <si>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</si>
  <si>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</si>
  <si>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</si>
  <si>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</si>
  <si>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</si>
  <si>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</si>
  <si>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</si>
  <si>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</si>
  <si>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</si>
  <si>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</si>
  <si>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</si>
  <si>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</si>
  <si>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</si>
  <si>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</si>
  <si>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</si>
  <si>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</si>
  <si>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</si>
  <si>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</si>
  <si>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</si>
  <si>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</si>
  <si>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</si>
  <si>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</si>
  <si>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</si>
  <si>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</si>
  <si>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</si>
  <si>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</si>
  <si>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</si>
  <si>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</si>
  <si>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</si>
  <si>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</si>
  <si>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</si>
  <si>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</si>
  <si>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</si>
  <si>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</si>
  <si>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</si>
  <si>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</si>
  <si>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</si>
  <si>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</si>
  <si>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</si>
  <si>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</si>
  <si>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</si>
  <si>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</si>
  <si>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</si>
  <si>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</si>
  <si>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</si>
  <si>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</si>
  <si>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京都府京田辺市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</si>
  <si>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</si>
  <si>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</si>
  <si>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</si>
  <si>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</si>
  <si>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</si>
  <si>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</si>
  <si>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</si>
  <si>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</si>
  <si>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</si>
  <si>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</si>
  <si>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</si>
  <si>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</si>
  <si>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</si>
  <si>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</si>
  <si>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</si>
  <si>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</si>
  <si>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</si>
  <si>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</si>
  <si>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</si>
  <si>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</si>
  <si>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32,829</t>
  </si>
  <si>
    <t>32,402</t>
  </si>
  <si>
    <t>427</t>
  </si>
  <si>
    <t>21,042</t>
  </si>
  <si>
    <t>京田辺市都市緑化協会</t>
  </si>
  <si>
    <t>1</t>
  </si>
  <si>
    <t>-</t>
  </si>
  <si>
    <t>休日応急診療所特別会計</t>
    <phoneticPr fontId="5"/>
  </si>
  <si>
    <t>22</t>
  </si>
  <si>
    <t>0</t>
  </si>
  <si>
    <t>学研都市京都土地開発公社</t>
  </si>
  <si>
    <t>43</t>
  </si>
  <si>
    <t>3</t>
  </si>
  <si>
    <t>386</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</si>
  <si>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</si>
  <si>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</si>
  <si>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</si>
  <si>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32,826</t>
  </si>
  <si>
    <t>32,399</t>
  </si>
  <si>
    <t>428</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</si>
  <si>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</si>
  <si>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</si>
  <si>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</si>
  <si>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</si>
  <si>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</si>
  <si>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</si>
  <si>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</si>
  <si>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</si>
  <si>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</si>
  <si>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</si>
  <si>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</si>
  <si>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5,798</t>
  </si>
  <si>
    <t>5,796</t>
  </si>
  <si>
    <t>介護保険特別会計</t>
    <phoneticPr fontId="5"/>
  </si>
  <si>
    <t>4,915</t>
  </si>
  <si>
    <t>4,887</t>
  </si>
  <si>
    <t>27</t>
  </si>
  <si>
    <t>後期高齢者医療特別会計</t>
    <phoneticPr fontId="5"/>
  </si>
  <si>
    <t>1,399</t>
  </si>
  <si>
    <t>1,397</t>
  </si>
  <si>
    <t>2</t>
  </si>
  <si>
    <t>水道事業会計</t>
    <phoneticPr fontId="5"/>
  </si>
  <si>
    <t>60</t>
  </si>
  <si>
    <t>法適用企業</t>
    <phoneticPr fontId="5"/>
  </si>
  <si>
    <t>公共下水道事業会計</t>
    <phoneticPr fontId="5"/>
  </si>
  <si>
    <t>6,398</t>
  </si>
  <si>
    <t>4,638</t>
  </si>
  <si>
    <t>農業集落排水事業会計</t>
    <phoneticPr fontId="5"/>
  </si>
  <si>
    <t>116</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</si>
  <si>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</si>
  <si>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</si>
  <si>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6,574</t>
  </si>
  <si>
    <t>4,754</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</si>
  <si>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</si>
  <si>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</si>
  <si>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</si>
  <si>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京都府市町村職員退職手当組合</t>
  </si>
  <si>
    <t>4,064</t>
  </si>
  <si>
    <t>3,765</t>
  </si>
  <si>
    <t>299</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</si>
  <si>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</si>
  <si>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</si>
  <si>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</si>
  <si>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</si>
  <si>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</si>
  <si>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</si>
  <si>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</si>
  <si>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</si>
  <si>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</si>
  <si>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</si>
  <si>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</si>
  <si>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</si>
  <si>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</si>
  <si>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</si>
  <si>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</si>
  <si>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</si>
  <si>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京都府後期高齢者医療広域連合（特別会計）</t>
  </si>
  <si>
    <t>431,888</t>
  </si>
  <si>
    <t>423,822</t>
  </si>
  <si>
    <t>8,066</t>
  </si>
  <si>
    <t>87</t>
  </si>
  <si>
    <t>京都地方税機構（一般会計）</t>
  </si>
  <si>
    <t>2,645</t>
  </si>
  <si>
    <t>2,643</t>
  </si>
  <si>
    <t>枚方京田辺環境施設組合</t>
    <rPh sb="0" eb="2">
      <t>ヒラカタ</t>
    </rPh>
    <rPh sb="2" eb="5">
      <t>キョウタナベ</t>
    </rPh>
    <rPh sb="5" eb="7">
      <t>カンキョウ</t>
    </rPh>
    <rPh sb="7" eb="9">
      <t>シセツ</t>
    </rPh>
    <rPh sb="9" eb="11">
      <t>クミアイ</t>
    </rPh>
    <phoneticPr fontId="25"/>
  </si>
  <si>
    <t>-</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</si>
  <si>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</si>
  <si>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</si>
  <si>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</si>
  <si>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</si>
  <si>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</si>
  <si>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</si>
  <si>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</si>
  <si>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</si>
  <si>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</si>
  <si>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</si>
  <si>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</si>
  <si>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</si>
  <si>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</si>
  <si>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</si>
  <si>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</si>
  <si>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</si>
  <si>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</si>
  <si>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</si>
  <si>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</si>
  <si>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</si>
  <si>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</si>
  <si>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</si>
  <si>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</si>
  <si>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</si>
  <si>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</si>
  <si>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</si>
  <si>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</si>
  <si>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</si>
  <si>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</si>
  <si>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</si>
  <si>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</si>
  <si>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</si>
  <si>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</si>
  <si>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</si>
  <si>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</si>
  <si>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</si>
  <si>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</si>
  <si>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</si>
  <si>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</si>
  <si>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</si>
  <si>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</si>
  <si>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</si>
  <si>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</si>
  <si>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</si>
  <si>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</si>
  <si>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</si>
  <si>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</si>
  <si>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</si>
  <si>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</si>
  <si>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</si>
  <si>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</si>
  <si>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</si>
  <si>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</si>
  <si>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</si>
  <si>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</si>
  <si>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</si>
  <si>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</si>
  <si>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</si>
  <si>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</si>
  <si>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</si>
  <si>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</si>
  <si>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</si>
  <si>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</si>
  <si>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</si>
  <si>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</si>
  <si>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</si>
  <si>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</si>
  <si>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</si>
  <si>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</si>
  <si>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</si>
  <si>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</si>
  <si>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</si>
  <si>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</si>
  <si>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</si>
  <si>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</si>
  <si>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</si>
  <si>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</si>
  <si>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</si>
  <si>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</si>
  <si>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</si>
  <si>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</si>
  <si>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</si>
  <si>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</si>
  <si>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</si>
  <si>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</si>
  <si>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</si>
  <si>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</si>
  <si>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</si>
  <si>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</si>
  <si>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</si>
  <si>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</si>
  <si>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</si>
  <si>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</si>
  <si>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</si>
  <si>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</si>
  <si>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</si>
  <si>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</si>
  <si>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</si>
  <si>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</si>
  <si>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</si>
  <si>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</si>
  <si>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</si>
  <si>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</si>
  <si>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</si>
  <si>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</si>
  <si>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</si>
  <si>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</si>
  <si>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</si>
  <si>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</si>
  <si>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</si>
  <si>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</si>
  <si>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</si>
  <si>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</si>
  <si>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</si>
  <si>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</si>
  <si>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</si>
  <si>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</si>
  <si>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</si>
  <si>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</si>
  <si>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</si>
  <si>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</si>
  <si>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</si>
  <si>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</si>
  <si>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</si>
  <si>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</si>
  <si>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</si>
  <si>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</si>
  <si>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</si>
  <si>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2.57</t>
  </si>
  <si>
    <t>▲ 1.82</t>
  </si>
  <si>
    <t>▲ 0.19</t>
  </si>
  <si>
    <t>会計</t>
    <rPh sb="0" eb="2">
      <t>カイケイ</t>
    </rPh>
    <phoneticPr fontId="5"/>
  </si>
  <si>
    <t>水道事業会計</t>
  </si>
  <si>
    <t>公共下水道事業会計</t>
  </si>
  <si>
    <t>一般会計</t>
  </si>
  <si>
    <t>農業集落排水事業会計</t>
  </si>
  <si>
    <t>介護保険特別会計</t>
  </si>
  <si>
    <t>国民健康保険特別会計</t>
  </si>
  <si>
    <t>後期高齢者医療特別会計</t>
  </si>
  <si>
    <t>▲ 0.00</t>
  </si>
  <si>
    <t>休日応急診療所特別会計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</si>
  <si>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</si>
  <si>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</si>
  <si>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</si>
  <si>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</si>
  <si>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</si>
  <si>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</si>
  <si>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</si>
  <si>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</si>
  <si>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</si>
  <si>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</si>
  <si>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</si>
  <si>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</si>
  <si>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</si>
  <si>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</si>
  <si>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</si>
  <si>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</si>
  <si>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</si>
  <si>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</si>
  <si>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</si>
  <si>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</si>
  <si>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</si>
  <si>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</si>
  <si>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</si>
  <si>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</si>
  <si>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</si>
  <si>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</si>
  <si>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</si>
  <si>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</si>
  <si>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</si>
  <si>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</si>
  <si>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</si>
  <si>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</si>
  <si>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</si>
  <si>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</si>
  <si>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</si>
  <si>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</si>
  <si>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</si>
  <si>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</si>
  <si>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</si>
  <si>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</si>
  <si>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</si>
  <si>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</si>
  <si>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</si>
  <si>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</si>
  <si>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</si>
  <si>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</si>
  <si>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</si>
  <si>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文化施設整備基金</t>
  </si>
  <si>
    <t>環境衛生センター基金</t>
  </si>
  <si>
    <t>開発関連公共施設整備基金</t>
  </si>
  <si>
    <t>開発行為等関連公園基金</t>
  </si>
  <si>
    <t>福祉基金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</si>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</sst>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6"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7"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6"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4"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4631A9EB-736E-44CD-B151-2678341E8C67}"/>
    <cellStyle name="標準 2 3" xfId="10" xr:uid="{5C5DAB52-E19A-4504-A1BD-95EB1A0AAA15}"/>
    <cellStyle name="標準 3" xfId="11" xr:uid="{E8090DA5-5BB6-4BEA-AEE2-863EFCF2CE9A}"/>
    <cellStyle name="標準 4" xfId="20" xr:uid="{68500A8C-B71F-4D74-A09F-AEF959ECF210}"/>
    <cellStyle name="標準 4_APAHO401600" xfId="16" xr:uid="{5E167D7B-15B2-4D5C-B823-0D0561720A77}"/>
    <cellStyle name="標準 4_APAHO4019001" xfId="19" xr:uid="{6A2403FF-447C-4F1C-BF65-880FEE044EB4}"/>
    <cellStyle name="標準 4_ZJ08_022012_青森市_2010" xfId="18" xr:uid="{FDD3473E-BB02-44D1-963A-E16B5F0C5C89}"/>
    <cellStyle name="標準 6" xfId="7" xr:uid="{23E83399-7BC6-4C76-BEB7-730F8343CB66}"/>
    <cellStyle name="標準 6_APAHO401000" xfId="9" xr:uid="{6CD7C8F6-BD6E-4AEF-B831-27695D5CA6C8}"/>
    <cellStyle name="標準 6_APAHO401200_O-JJ1016-001-3_財政状況資料集(決算状況カード(各会計・関係団体))(Rev2)2" xfId="15" xr:uid="{52ADA9BF-7A7B-4C77-8C2D-FEFFAAE5A9C5}"/>
    <cellStyle name="標準 6_APAHO402200_O-JJ1016-001-3_財政状況資料集(決算状況カード(各会計・関係団体))(Rev2)2" xfId="12" xr:uid="{11D373A8-72E1-4E24-8548-B517D436AF8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D0D402E-A6A6-4512-A46D-B80F150248C6}"/>
    <cellStyle name="標準_O-JJ0722-001-3_決算状況カード(各会計・関係団体)_O-JJ1016-001-3_財政状況資料集(決算状況カード(各会計・関係団体))(Rev2)2" xfId="14" xr:uid="{3946686F-0E52-4198-AAC8-AA5AB33DE203}"/>
    <cellStyle name="標準_O-JJ0722-001-8_連結実質赤字比率に係る赤字・黒字の構成分析" xfId="17" xr:uid="{74940F7B-B724-440D-A210-B909836D73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C14D-4689-BDCD-9075F09CE21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30918</c:v>
                </c:pt>
                <c:pt idx="1">
                  <c:v>28535</c:v>
                </c:pt>
                <c:pt idx="2">
                  <c:v>76278</c:v>
                </c:pt>
                <c:pt idx="3">
                  <c:v>89896</c:v>
                </c:pt>
                <c:pt idx="4">
                  <c:v>50574</c:v>
                </c:pt>
              </c:numCache>
            </c:numRef>
          </c:val>
          <c:smooth val="0"/>
          <c:extLst>
            <c:ext xmlns:c16="http://schemas.microsoft.com/office/drawing/2014/chart" uri="{C3380CC4-5D6E-409C-BE32-E72D297353CC}">
              <c16:uniqueId val="{00000001-C14D-4689-BDCD-9075F09CE21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4.74</c:v>
                </c:pt>
                <c:pt idx="1">
                  <c:v>5.07</c:v>
                </c:pt>
                <c:pt idx="2">
                  <c:v>3.13</c:v>
                </c:pt>
                <c:pt idx="3">
                  <c:v>1.28</c:v>
                </c:pt>
                <c:pt idx="4">
                  <c:v>1.3</c:v>
                </c:pt>
              </c:numCache>
            </c:numRef>
          </c:val>
          <c:extLst>
            <c:ext xmlns:c16="http://schemas.microsoft.com/office/drawing/2014/chart" uri="{C3380CC4-5D6E-409C-BE32-E72D297353CC}">
              <c16:uniqueId val="{00000000-D7E2-4001-A9F7-0CA95D35369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9.73</c:v>
                </c:pt>
                <c:pt idx="1">
                  <c:v>11.45</c:v>
                </c:pt>
                <c:pt idx="2">
                  <c:v>11.21</c:v>
                </c:pt>
                <c:pt idx="3">
                  <c:v>10.9</c:v>
                </c:pt>
                <c:pt idx="4">
                  <c:v>10.23</c:v>
                </c:pt>
              </c:numCache>
            </c:numRef>
          </c:val>
          <c:extLst>
            <c:ext xmlns:c16="http://schemas.microsoft.com/office/drawing/2014/chart" uri="{C3380CC4-5D6E-409C-BE32-E72D297353CC}">
              <c16:uniqueId val="{00000001-D7E2-4001-A9F7-0CA95D3536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2.34</c:v>
                </c:pt>
                <c:pt idx="1">
                  <c:v>2.83</c:v>
                </c:pt>
                <c:pt idx="2">
                  <c:v>-2.57</c:v>
                </c:pt>
                <c:pt idx="3">
                  <c:v>-1.82</c:v>
                </c:pt>
                <c:pt idx="4">
                  <c:v>-0.19</c:v>
                </c:pt>
              </c:numCache>
            </c:numRef>
          </c:val>
          <c:smooth val="0"/>
          <c:extLst>
            <c:ext xmlns:c16="http://schemas.microsoft.com/office/drawing/2014/chart" uri="{C3380CC4-5D6E-409C-BE32-E72D297353CC}">
              <c16:uniqueId val="{00000002-D7E2-4001-A9F7-0CA95D3536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192-443D-833C-93BDECE8FB3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192-443D-833C-93BDECE8FB33}"/>
            </c:ext>
          </c:extLst>
        </c:ser>
        <c:ser>
          <c:idx val="2"/>
          <c:order val="2"/>
          <c:tx>
            <c:strRef>
              <c:f>[1]データシート!$A$29</c:f>
              <c:strCache>
                <c:ptCount val="1"/>
                <c:pt idx="0">
                  <c:v>休日応急診療所特別会計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D192-443D-833C-93BDECE8FB33}"/>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D192-443D-833C-93BDECE8FB33}"/>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0.04</c:v>
                </c:pt>
                <c:pt idx="2">
                  <c:v>#N/A</c:v>
                </c:pt>
                <c:pt idx="3">
                  <c:v>0.56999999999999995</c:v>
                </c:pt>
                <c:pt idx="4">
                  <c:v>#N/A</c:v>
                </c:pt>
                <c:pt idx="5">
                  <c:v>0.61</c:v>
                </c:pt>
                <c:pt idx="6">
                  <c:v>#N/A</c:v>
                </c:pt>
                <c:pt idx="7">
                  <c:v>0.77</c:v>
                </c:pt>
                <c:pt idx="8">
                  <c:v>#N/A</c:v>
                </c:pt>
                <c:pt idx="9">
                  <c:v>0.01</c:v>
                </c:pt>
              </c:numCache>
            </c:numRef>
          </c:val>
          <c:extLst>
            <c:ext xmlns:c16="http://schemas.microsoft.com/office/drawing/2014/chart" uri="{C3380CC4-5D6E-409C-BE32-E72D297353CC}">
              <c16:uniqueId val="{00000004-D192-443D-833C-93BDECE8FB33}"/>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0.67</c:v>
                </c:pt>
                <c:pt idx="2">
                  <c:v>#N/A</c:v>
                </c:pt>
                <c:pt idx="3">
                  <c:v>0.89</c:v>
                </c:pt>
                <c:pt idx="4">
                  <c:v>#N/A</c:v>
                </c:pt>
                <c:pt idx="5">
                  <c:v>0.85</c:v>
                </c:pt>
                <c:pt idx="6">
                  <c:v>#N/A</c:v>
                </c:pt>
                <c:pt idx="7">
                  <c:v>0.76</c:v>
                </c:pt>
                <c:pt idx="8">
                  <c:v>#N/A</c:v>
                </c:pt>
                <c:pt idx="9">
                  <c:v>0.15</c:v>
                </c:pt>
              </c:numCache>
            </c:numRef>
          </c:val>
          <c:extLst>
            <c:ext xmlns:c16="http://schemas.microsoft.com/office/drawing/2014/chart" uri="{C3380CC4-5D6E-409C-BE32-E72D297353CC}">
              <c16:uniqueId val="{00000005-D192-443D-833C-93BDECE8FB33}"/>
            </c:ext>
          </c:extLst>
        </c:ser>
        <c:ser>
          <c:idx val="6"/>
          <c:order val="6"/>
          <c:tx>
            <c:strRef>
              <c:f>[1]データシート!$A$33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0.16</c:v>
                </c:pt>
                <c:pt idx="2">
                  <c:v>#N/A</c:v>
                </c:pt>
                <c:pt idx="3">
                  <c:v>0.25</c:v>
                </c:pt>
                <c:pt idx="4">
                  <c:v>#N/A</c:v>
                </c:pt>
                <c:pt idx="5">
                  <c:v>0.33</c:v>
                </c:pt>
                <c:pt idx="6">
                  <c:v>#N/A</c:v>
                </c:pt>
                <c:pt idx="7">
                  <c:v>0.43</c:v>
                </c:pt>
                <c:pt idx="8">
                  <c:v>#N/A</c:v>
                </c:pt>
                <c:pt idx="9">
                  <c:v>0.51</c:v>
                </c:pt>
              </c:numCache>
            </c:numRef>
          </c:val>
          <c:extLst>
            <c:ext xmlns:c16="http://schemas.microsoft.com/office/drawing/2014/chart" uri="{C3380CC4-5D6E-409C-BE32-E72D297353CC}">
              <c16:uniqueId val="{00000006-D192-443D-833C-93BDECE8FB33}"/>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4.74</c:v>
                </c:pt>
                <c:pt idx="2">
                  <c:v>#N/A</c:v>
                </c:pt>
                <c:pt idx="3">
                  <c:v>5.07</c:v>
                </c:pt>
                <c:pt idx="4">
                  <c:v>#N/A</c:v>
                </c:pt>
                <c:pt idx="5">
                  <c:v>3.12</c:v>
                </c:pt>
                <c:pt idx="6">
                  <c:v>#N/A</c:v>
                </c:pt>
                <c:pt idx="7">
                  <c:v>1.26</c:v>
                </c:pt>
                <c:pt idx="8">
                  <c:v>#N/A</c:v>
                </c:pt>
                <c:pt idx="9">
                  <c:v>1.29</c:v>
                </c:pt>
              </c:numCache>
            </c:numRef>
          </c:val>
          <c:extLst>
            <c:ext xmlns:c16="http://schemas.microsoft.com/office/drawing/2014/chart" uri="{C3380CC4-5D6E-409C-BE32-E72D297353CC}">
              <c16:uniqueId val="{00000007-D192-443D-833C-93BDECE8FB33}"/>
            </c:ext>
          </c:extLst>
        </c:ser>
        <c:ser>
          <c:idx val="8"/>
          <c:order val="8"/>
          <c:tx>
            <c:strRef>
              <c:f>[1]データシート!$A$35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0.62</c:v>
                </c:pt>
                <c:pt idx="2">
                  <c:v>#N/A</c:v>
                </c:pt>
                <c:pt idx="3">
                  <c:v>0.77</c:v>
                </c:pt>
                <c:pt idx="4">
                  <c:v>#N/A</c:v>
                </c:pt>
                <c:pt idx="5">
                  <c:v>1.49</c:v>
                </c:pt>
                <c:pt idx="6">
                  <c:v>#N/A</c:v>
                </c:pt>
                <c:pt idx="7">
                  <c:v>2.2200000000000002</c:v>
                </c:pt>
                <c:pt idx="8">
                  <c:v>#N/A</c:v>
                </c:pt>
                <c:pt idx="9">
                  <c:v>2.06</c:v>
                </c:pt>
              </c:numCache>
            </c:numRef>
          </c:val>
          <c:extLst>
            <c:ext xmlns:c16="http://schemas.microsoft.com/office/drawing/2014/chart" uri="{C3380CC4-5D6E-409C-BE32-E72D297353CC}">
              <c16:uniqueId val="{00000008-D192-443D-833C-93BDECE8FB33}"/>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20.51</c:v>
                </c:pt>
                <c:pt idx="2">
                  <c:v>#N/A</c:v>
                </c:pt>
                <c:pt idx="3">
                  <c:v>15.11</c:v>
                </c:pt>
                <c:pt idx="4">
                  <c:v>#N/A</c:v>
                </c:pt>
                <c:pt idx="5">
                  <c:v>14.39</c:v>
                </c:pt>
                <c:pt idx="6">
                  <c:v>#N/A</c:v>
                </c:pt>
                <c:pt idx="7">
                  <c:v>13.81</c:v>
                </c:pt>
                <c:pt idx="8">
                  <c:v>#N/A</c:v>
                </c:pt>
                <c:pt idx="9">
                  <c:v>13.39</c:v>
                </c:pt>
              </c:numCache>
            </c:numRef>
          </c:val>
          <c:extLst>
            <c:ext xmlns:c16="http://schemas.microsoft.com/office/drawing/2014/chart" uri="{C3380CC4-5D6E-409C-BE32-E72D297353CC}">
              <c16:uniqueId val="{00000009-D192-443D-833C-93BDECE8FB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2598</c:v>
                </c:pt>
                <c:pt idx="5">
                  <c:v>2668</c:v>
                </c:pt>
                <c:pt idx="8">
                  <c:v>2568</c:v>
                </c:pt>
                <c:pt idx="11">
                  <c:v>2581</c:v>
                </c:pt>
                <c:pt idx="14">
                  <c:v>2454</c:v>
                </c:pt>
              </c:numCache>
            </c:numRef>
          </c:val>
          <c:extLst>
            <c:ext xmlns:c16="http://schemas.microsoft.com/office/drawing/2014/chart" uri="{C3380CC4-5D6E-409C-BE32-E72D297353CC}">
              <c16:uniqueId val="{00000000-2C15-4C65-B898-4C3D0B68F2E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15-4C65-B898-4C3D0B68F2E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16</c:v>
                </c:pt>
                <c:pt idx="3">
                  <c:v>13</c:v>
                </c:pt>
                <c:pt idx="6">
                  <c:v>13</c:v>
                </c:pt>
                <c:pt idx="9">
                  <c:v>13</c:v>
                </c:pt>
                <c:pt idx="12">
                  <c:v>14</c:v>
                </c:pt>
              </c:numCache>
            </c:numRef>
          </c:val>
          <c:extLst>
            <c:ext xmlns:c16="http://schemas.microsoft.com/office/drawing/2014/chart" uri="{C3380CC4-5D6E-409C-BE32-E72D297353CC}">
              <c16:uniqueId val="{00000002-2C15-4C65-B898-4C3D0B68F2E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1</c:v>
                </c:pt>
                <c:pt idx="9">
                  <c:v>6</c:v>
                </c:pt>
                <c:pt idx="12">
                  <c:v>52</c:v>
                </c:pt>
              </c:numCache>
            </c:numRef>
          </c:val>
          <c:extLst>
            <c:ext xmlns:c16="http://schemas.microsoft.com/office/drawing/2014/chart" uri="{C3380CC4-5D6E-409C-BE32-E72D297353CC}">
              <c16:uniqueId val="{00000003-2C15-4C65-B898-4C3D0B68F2E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418</c:v>
                </c:pt>
                <c:pt idx="3">
                  <c:v>679</c:v>
                </c:pt>
                <c:pt idx="6">
                  <c:v>661</c:v>
                </c:pt>
                <c:pt idx="9">
                  <c:v>678</c:v>
                </c:pt>
                <c:pt idx="12">
                  <c:v>582</c:v>
                </c:pt>
              </c:numCache>
            </c:numRef>
          </c:val>
          <c:extLst>
            <c:ext xmlns:c16="http://schemas.microsoft.com/office/drawing/2014/chart" uri="{C3380CC4-5D6E-409C-BE32-E72D297353CC}">
              <c16:uniqueId val="{00000004-2C15-4C65-B898-4C3D0B68F2E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15-4C65-B898-4C3D0B68F2E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15-4C65-B898-4C3D0B68F2E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2151</c:v>
                </c:pt>
                <c:pt idx="3">
                  <c:v>2141</c:v>
                </c:pt>
                <c:pt idx="6">
                  <c:v>2143</c:v>
                </c:pt>
                <c:pt idx="9">
                  <c:v>2251</c:v>
                </c:pt>
                <c:pt idx="12">
                  <c:v>2253</c:v>
                </c:pt>
              </c:numCache>
            </c:numRef>
          </c:val>
          <c:extLst>
            <c:ext xmlns:c16="http://schemas.microsoft.com/office/drawing/2014/chart" uri="{C3380CC4-5D6E-409C-BE32-E72D297353CC}">
              <c16:uniqueId val="{00000007-2C15-4C65-B898-4C3D0B68F2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-13</c:v>
                </c:pt>
                <c:pt idx="2">
                  <c:v>#N/A</c:v>
                </c:pt>
                <c:pt idx="3">
                  <c:v>#N/A</c:v>
                </c:pt>
                <c:pt idx="4">
                  <c:v>165</c:v>
                </c:pt>
                <c:pt idx="5">
                  <c:v>#N/A</c:v>
                </c:pt>
                <c:pt idx="6">
                  <c:v>#N/A</c:v>
                </c:pt>
                <c:pt idx="7">
                  <c:v>250</c:v>
                </c:pt>
                <c:pt idx="8">
                  <c:v>#N/A</c:v>
                </c:pt>
                <c:pt idx="9">
                  <c:v>#N/A</c:v>
                </c:pt>
                <c:pt idx="10">
                  <c:v>367</c:v>
                </c:pt>
                <c:pt idx="11">
                  <c:v>#N/A</c:v>
                </c:pt>
                <c:pt idx="12">
                  <c:v>#N/A</c:v>
                </c:pt>
                <c:pt idx="13">
                  <c:v>447</c:v>
                </c:pt>
                <c:pt idx="14">
                  <c:v>#N/A</c:v>
                </c:pt>
              </c:numCache>
            </c:numRef>
          </c:val>
          <c:smooth val="0"/>
          <c:extLst>
            <c:ext xmlns:c16="http://schemas.microsoft.com/office/drawing/2014/chart" uri="{C3380CC4-5D6E-409C-BE32-E72D297353CC}">
              <c16:uniqueId val="{00000008-2C15-4C65-B898-4C3D0B68F2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19977</c:v>
                </c:pt>
                <c:pt idx="5">
                  <c:v>19814</c:v>
                </c:pt>
                <c:pt idx="8">
                  <c:v>19338</c:v>
                </c:pt>
                <c:pt idx="11">
                  <c:v>18659</c:v>
                </c:pt>
                <c:pt idx="14">
                  <c:v>18975</c:v>
                </c:pt>
              </c:numCache>
            </c:numRef>
          </c:val>
          <c:extLst>
            <c:ext xmlns:c16="http://schemas.microsoft.com/office/drawing/2014/chart" uri="{C3380CC4-5D6E-409C-BE32-E72D297353CC}">
              <c16:uniqueId val="{00000000-A638-432E-BAB3-8F7B1E67DD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4064</c:v>
                </c:pt>
                <c:pt idx="5">
                  <c:v>4741</c:v>
                </c:pt>
                <c:pt idx="8">
                  <c:v>4869</c:v>
                </c:pt>
                <c:pt idx="11">
                  <c:v>5820</c:v>
                </c:pt>
                <c:pt idx="14">
                  <c:v>5638</c:v>
                </c:pt>
              </c:numCache>
            </c:numRef>
          </c:val>
          <c:extLst>
            <c:ext xmlns:c16="http://schemas.microsoft.com/office/drawing/2014/chart" uri="{C3380CC4-5D6E-409C-BE32-E72D297353CC}">
              <c16:uniqueId val="{00000001-A638-432E-BAB3-8F7B1E67DD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7321</c:v>
                </c:pt>
                <c:pt idx="5">
                  <c:v>8305</c:v>
                </c:pt>
                <c:pt idx="8">
                  <c:v>8016</c:v>
                </c:pt>
                <c:pt idx="11">
                  <c:v>7646</c:v>
                </c:pt>
                <c:pt idx="14">
                  <c:v>7203</c:v>
                </c:pt>
              </c:numCache>
            </c:numRef>
          </c:val>
          <c:extLst>
            <c:ext xmlns:c16="http://schemas.microsoft.com/office/drawing/2014/chart" uri="{C3380CC4-5D6E-409C-BE32-E72D297353CC}">
              <c16:uniqueId val="{00000002-A638-432E-BAB3-8F7B1E67DD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38-432E-BAB3-8F7B1E67DD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38-432E-BAB3-8F7B1E67DD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38-432E-BAB3-8F7B1E67DD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2827</c:v>
                </c:pt>
                <c:pt idx="3">
                  <c:v>2862</c:v>
                </c:pt>
                <c:pt idx="6">
                  <c:v>2891</c:v>
                </c:pt>
                <c:pt idx="9">
                  <c:v>2958</c:v>
                </c:pt>
                <c:pt idx="12">
                  <c:v>3023</c:v>
                </c:pt>
              </c:numCache>
            </c:numRef>
          </c:val>
          <c:extLst>
            <c:ext xmlns:c16="http://schemas.microsoft.com/office/drawing/2014/chart" uri="{C3380CC4-5D6E-409C-BE32-E72D297353CC}">
              <c16:uniqueId val="{00000006-A638-432E-BAB3-8F7B1E67DD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46</c:v>
                </c:pt>
                <c:pt idx="9">
                  <c:v>322</c:v>
                </c:pt>
                <c:pt idx="12">
                  <c:v>2060</c:v>
                </c:pt>
              </c:numCache>
            </c:numRef>
          </c:val>
          <c:extLst>
            <c:ext xmlns:c16="http://schemas.microsoft.com/office/drawing/2014/chart" uri="{C3380CC4-5D6E-409C-BE32-E72D297353CC}">
              <c16:uniqueId val="{00000007-A638-432E-BAB3-8F7B1E67DD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3060</c:v>
                </c:pt>
                <c:pt idx="3">
                  <c:v>4037</c:v>
                </c:pt>
                <c:pt idx="6">
                  <c:v>4739</c:v>
                </c:pt>
                <c:pt idx="9">
                  <c:v>5282</c:v>
                </c:pt>
                <c:pt idx="12">
                  <c:v>4754</c:v>
                </c:pt>
              </c:numCache>
            </c:numRef>
          </c:val>
          <c:extLst>
            <c:ext xmlns:c16="http://schemas.microsoft.com/office/drawing/2014/chart" uri="{C3380CC4-5D6E-409C-BE32-E72D297353CC}">
              <c16:uniqueId val="{00000008-A638-432E-BAB3-8F7B1E67DD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523</c:v>
                </c:pt>
                <c:pt idx="3">
                  <c:v>2512</c:v>
                </c:pt>
                <c:pt idx="6">
                  <c:v>1821</c:v>
                </c:pt>
                <c:pt idx="9">
                  <c:v>693</c:v>
                </c:pt>
                <c:pt idx="12">
                  <c:v>819</c:v>
                </c:pt>
              </c:numCache>
            </c:numRef>
          </c:val>
          <c:extLst>
            <c:ext xmlns:c16="http://schemas.microsoft.com/office/drawing/2014/chart" uri="{C3380CC4-5D6E-409C-BE32-E72D297353CC}">
              <c16:uniqueId val="{00000009-A638-432E-BAB3-8F7B1E67DD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18885</c:v>
                </c:pt>
                <c:pt idx="3">
                  <c:v>18274</c:v>
                </c:pt>
                <c:pt idx="6">
                  <c:v>19379</c:v>
                </c:pt>
                <c:pt idx="9">
                  <c:v>20877</c:v>
                </c:pt>
                <c:pt idx="12">
                  <c:v>21042</c:v>
                </c:pt>
              </c:numCache>
            </c:numRef>
          </c:val>
          <c:extLst>
            <c:ext xmlns:c16="http://schemas.microsoft.com/office/drawing/2014/chart" uri="{C3380CC4-5D6E-409C-BE32-E72D297353CC}">
              <c16:uniqueId val="{0000000A-A638-432E-BAB3-8F7B1E67DD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638-432E-BAB3-8F7B1E67DD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1808</c:v>
                </c:pt>
                <c:pt idx="1">
                  <c:v>1800</c:v>
                </c:pt>
                <c:pt idx="2">
                  <c:v>1755</c:v>
                </c:pt>
              </c:numCache>
            </c:numRef>
          </c:val>
          <c:extLst>
            <c:ext xmlns:c16="http://schemas.microsoft.com/office/drawing/2014/chart" uri="{C3380CC4-5D6E-409C-BE32-E72D297353CC}">
              <c16:uniqueId val="{00000000-7D51-4AF0-8A1D-05F4112FC51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241</c:v>
                </c:pt>
                <c:pt idx="1">
                  <c:v>268</c:v>
                </c:pt>
                <c:pt idx="2">
                  <c:v>332</c:v>
                </c:pt>
              </c:numCache>
            </c:numRef>
          </c:val>
          <c:extLst>
            <c:ext xmlns:c16="http://schemas.microsoft.com/office/drawing/2014/chart" uri="{C3380CC4-5D6E-409C-BE32-E72D297353CC}">
              <c16:uniqueId val="{00000001-7D51-4AF0-8A1D-05F4112FC51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4780</c:v>
                </c:pt>
                <c:pt idx="1">
                  <c:v>4152</c:v>
                </c:pt>
                <c:pt idx="2">
                  <c:v>3567</c:v>
                </c:pt>
              </c:numCache>
            </c:numRef>
          </c:val>
          <c:extLst>
            <c:ext xmlns:c16="http://schemas.microsoft.com/office/drawing/2014/chart" uri="{C3380CC4-5D6E-409C-BE32-E72D297353CC}">
              <c16:uniqueId val="{00000002-7D51-4AF0-8A1D-05F4112FC5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{1F35EBF6-EC0F-44A1-AA69-D227E7041A8E}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E01-4A06-9028-3F70068774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{2AADCBAE-A13C-4913-8613-4553FECA9CD3}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01-4A06-9028-3F70068774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{721EAC23-B118-4261-9E19-BC3DD4E6AEBA}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01-4A06-9028-3F70068774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{5596B3EF-6A34-44EC-BB0B-4095E2FCF9BB}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01-4A06-9028-3F70068774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{4DA17D86-8704-4F00-AACA-B2C48489831F}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01-4A06-9028-3F70068774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{4A88C9E3-67EE-4826-982B-5A5EFA269E7B}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E01-4A06-9028-3F70068774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{471D5E94-75BF-4CF9-98E0-A479371BE1F3}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E01-4A06-9028-3F70068774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{8CECE5B6-643B-474C-84CF-B8635237BDC0}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E01-4A06-9028-3F70068774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{DCB8BE40-D2D1-4D40-9000-8F62E7189A28}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E01-4A06-9028-3F70068774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69.5</c:v>
                </c:pt>
                <c:pt idx="16">
                  <c:v>69.7</c:v>
                </c:pt>
                <c:pt idx="24">
                  <c:v>68.5</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E01-4A06-9028-3F70068774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{BF3650FD-4964-4849-B302-F04ECFB956D2}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E01-4A06-9028-3F70068774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{11504E7E-0EA3-4CF6-B25C-9EB037CDCDD7}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01-4A06-9028-3F70068774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{F5375740-7191-44AE-AF56-01AB80199B0C}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01-4A06-9028-3F70068774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{2EED71EC-A200-4473-98F7-F383BC5109F2}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01-4A06-9028-3F70068774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{769970F9-A187-4CA8-BC92-A83EDA61DB26}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01-4A06-9028-3F70068774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{D32E4FA2-EA42-4759-BB34-32A180372A1D}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E01-4A06-9028-3F70068774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{49BAE45E-E9DD-48F7-A1F8-9F2B4E40F0E5}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E01-4A06-9028-3F70068774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{C7684135-6E91-47BC-B4CA-5B14F219176C}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E01-4A06-9028-3F70068774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{4F84E037-BE99-44DB-BC49-A7629EB0BF6A}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E01-4A06-9028-3F70068774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E01-4A06-9028-3F7006877458}"/>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{98694431-C1CF-40DA-B391-5D21D00725EA}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E8-4D88-8B7A-BC9DB94064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{0FD4A2B7-7F68-42AE-9EC3-A53CFF0D4210}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E8-4D88-8B7A-BC9DB94064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{D4405561-BE71-4B5F-81A2-B1B8FEDA617C}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E8-4D88-8B7A-BC9DB94064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{848354EA-F6E3-4BDB-BA5F-511A812505FD}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E8-4D88-8B7A-BC9DB94064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{D1890FBA-3634-45E5-ACA7-8EF5F966E13E}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E8-4D88-8B7A-BC9DB94064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{0E3F1976-91FA-43D4-8941-8F317B820C2D}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E8-4D88-8B7A-BC9DB94064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{4B824873-D36F-4885-852F-F457051931C5}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E8-4D88-8B7A-BC9DB94064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{37C08520-AEC1-4024-A95A-27EF42033DA5}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E8-4D88-8B7A-BC9DB94064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{EEDA5DA3-A23D-40E9-A26A-A2D5EB3B10FE}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E8-4D88-8B7A-BC9DB94064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0.5</c:v>
                </c:pt>
                <c:pt idx="16">
                  <c:v>0.9</c:v>
                </c:pt>
                <c:pt idx="24">
                  <c:v>1.7</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6E8-4D88-8B7A-BC9DB94064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{EA75C48E-43DA-432B-AF02-B8F22EA95544}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E8-4D88-8B7A-BC9DB94064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{004109EB-4001-4493-90F9-B472CD86B28A}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E8-4D88-8B7A-BC9DB94064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{4CF52A14-53DF-41E6-9BB6-FFF09FF1DC3A}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E8-4D88-8B7A-BC9DB94064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{6B957289-EB24-4818-AECC-D83012875E2A}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E8-4D88-8B7A-BC9DB94064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{938CC58C-3A82-45FD-9EDE-65F5CD9D3BAB}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E8-4D88-8B7A-BC9DB94064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{DD8DCF3E-910C-4A54-9320-611AC5C864E8}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E8-4D88-8B7A-BC9DB9406446}"/>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{C592ED0B-4972-45CF-B9F8-97EBB22B6749}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E8-4D88-8B7A-BC9DB9406446}"/>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{A751BA6E-6A03-48B6-8B0A-ED5D96DB7E5F}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E8-4D88-8B7A-BC9DB94064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{EB345F0C-2A07-440A-AB8A-4E4A46580080}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E8-4D88-8B7A-BC9DB94064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6E8-4D88-8B7A-BC9DB9406446}"/>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4A14F9A-1C25-4F1E-820B-C95372C2EA2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D62DBEA-6DD9-456D-8697-5EFA6D9BAAA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6F40779-FF45-40E2-8A25-DF6950887EF9}"/>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EDEBACC-54E6-4D19-AAC2-B89605DC648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B32977F-AD54-48DD-93D0-B52C1A8CA48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F8A9909-B772-4BBC-8E43-5A778C0BE09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62689FD-14B8-4608-B98E-6557EB5D2A0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DE9A293-1B10-43BE-A04B-2F1F41F9BDC7}"/>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DE7DA8F-DDB0-4F1B-A291-E99D69C2761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FDA5AD-6DBD-43C4-8416-DCFE2142801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C8A3D84-F6BF-4311-98A2-DF840D8614F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1070703-9F9B-4DA8-B945-C330E3BE6F0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A646A48-6B44-4A1B-AA47-E4E10EA43F0A}"/>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5B4A6D6-DF5A-4339-A7D5-2697EA1098D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D7574B5F-DD18-4BEB-B76A-34048050123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2C6C7BE-B548-4800-A6CF-5AE3CF5A0E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96BCAA5-45A4-44AB-94AE-CC3D33841E0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61EA8FD-CBCA-427D-86C5-4869C1B3DBE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B4BB09A-2993-47F1-933E-CD41968D730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994F21D-AE5D-4F5C-BE46-918492CA870D}"/>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1D60B98-F131-4C1C-873D-F711D04E420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3CD553C-D828-40BC-8ED2-F8B9D69FF6E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6861F1C-E1D4-4CDB-B0E1-E794BE932CD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7A71F52-D1B2-4895-BB43-FED430D50A7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1EF22E5-0095-40FE-BCB5-2F239141963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DB33447-0345-4E15-B48F-E5E86189955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B784F08-B7A3-40CB-839D-C3EDCCB5E3C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468F7AF-760C-47E3-A744-A09941C88E3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CDB7683-552C-49FD-BAF4-1FE4F15FD86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856914D-3DFE-4123-8BB2-938254946A6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721A7B9-2D7D-4838-BC32-CAD70BC7E6F6}"/>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AEC527E-0BF0-4C90-9E75-A5DF19E729DB}"/>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989D1AA-DAA9-4677-AFEF-267AE8A2AE1E}"/>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5EA7C990-3AC8-42DA-B0E7-D69D57145432}"/>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B78601B-B8F7-43AD-AA59-ABEAF6A735A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13024E1-56AF-4A69-9038-693EB0F4F3A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F616DD8-0FA3-4C72-9150-B2514C6CADF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1E101CC-BD70-4365-9255-7359D399D33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EC5B1F7-8E66-496E-99ED-E07F4F24EF9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7ED9622-EA49-4FFC-8DEE-4343003C88E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E58CA03-7D67-4009-9E88-9F12A8B2EA1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A0ED0E8-84BD-4E90-89F8-C637C560BB9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9C093D1-9F0A-433F-A5C0-ABA2F2229C1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08C3C56-086E-4436-85B6-FF95C4415DF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927B74E-4A2B-4CFA-8BFA-252C1D6A093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B20B110-3B4F-47D4-B7C6-26D77F981A2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1815330-0CF8-4350-AB78-CE3C539C0C05}"/>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4F41005-54DF-404C-B63F-21D877D9B12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C97D64F-E43F-4084-BC6F-D612CA6FA13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税収が増加傾向にあるものの、高齢化や少子化対策に要する扶助費等も増えてきていることから、財政力指数はここ数年横ばいとなっている。</a:t>
          </a:r>
          <a:endParaRPr lang="ja-JP" altLang="ja-JP" sz="1400">
            <a:effectLst/>
          </a:endParaRPr>
        </a:p>
        <a:p>
          <a:r>
            <a:rPr kumimoji="1" lang="ja-JP" altLang="ja-JP" sz="1100" b="0" i="0" baseline="0">
              <a:solidFill>
                <a:schemeClr val="dk1"/>
              </a:solidFill>
              <a:effectLst/>
              <a:latin typeface="+mn-lt"/>
              <a:ea typeface="+mn-ea"/>
              <a:cs typeface="+mn-cs"/>
            </a:rPr>
            <a:t>　今後も、医療、福祉や介護に要する経費が増加することが予想されることから、市内企業活性化や市税徴収率の向上に努め、財政基盤の強化に努める。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7819685-000E-41E9-A77F-00A79BF52B63}"/>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CC522A9-BEF0-416F-AC75-BA4E05DCF105}"/>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E4C679D-B3E3-4570-8179-B217357308F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9DCB7F9-678A-4759-A213-B60D8D831CA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BE0183A-C153-48BA-BEF5-BD998F9AD2E2}"/>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ACAF208-8199-4D30-A86A-EB08259BEA6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BB854B5-64CC-4D8E-A5B1-7016E2CB48C6}"/>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3CE89F9B-3757-4FCD-A8CC-5F4FE778966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CE4851F7-88FC-4CF7-A6D0-9EF1955B4D21}"/>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2A5D513-CF80-4309-A3C7-544C0FC34B2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C80B742-8A6B-4131-B784-0C4FE95301EF}"/>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3C3E966-6ABB-4384-94F4-0FC02E9108B9}"/>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AA6E916-CE75-4547-92C5-0BB0BB47B0E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EDA9CF44-9322-490C-9B80-6D1110590D9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56BF3EF4-376D-41AC-9B9F-3AF85FA67962}"/>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A3925C3-69C0-4AAA-AE71-3DCB96C3B78D}"/>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9EBF979D-DE9D-4655-BA68-B345F25884BC}"/>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27752E8F-A03C-4794-B4C0-D162F946C4E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83C34B64-C90B-49CB-8B33-D2F0AE2B3E14}"/>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9152460A-285F-437E-88EA-A028E4DF1A87}"/>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85EF7ABA-E477-4DED-ABE5-2BFEE514137E}"/>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98CFA7DC-33D3-4CBE-912C-F5E7A51B437A}"/>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3522002D-F960-4944-87F8-CE3A6CA5D9CA}"/>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C8A57C48-D3BC-4E93-9FD0-B71524804EFB}"/>
            </a:ext>
          </a:extLst>
        </xdr:cNvPr>
        <xdr:cNvCxnSpPr/>
      </xdr:nvCxnSpPr>
      <xdr:spPr>
        <a:xfrm>
          <a:off x="3225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FBADAAD6-83C4-4FE8-A804-AF03DABB59A6}"/>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3F899831-6C0C-4CF6-9972-78B958E1161D}"/>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FB3B7BB2-FD4C-448D-B579-43AC71A5593F}"/>
            </a:ext>
          </a:extLst>
        </xdr:cNvPr>
        <xdr:cNvCxnSpPr/>
      </xdr:nvCxnSpPr>
      <xdr:spPr>
        <a:xfrm>
          <a:off x="2336800" y="70252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9726CBBD-9381-488C-B5C9-DB51327FC80B}"/>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63DDDAAE-7EF8-47FA-8D2C-3E71F1781A4C}"/>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167217</xdr:rowOff>
    </xdr:to>
    <xdr:cxnSp macro="">
      <xdr:nvCxnSpPr>
        <xdr:cNvPr id="78" name="直線コネクタ 77">
          <a:extLst>
            <a:ext uri="{FF2B5EF4-FFF2-40B4-BE49-F238E27FC236}">
              <a16:creationId xmlns:a16="http://schemas.microsoft.com/office/drawing/2014/main" id="{88DAC2B6-2AE2-40BC-8C40-4B7D492BD01D}"/>
            </a:ext>
          </a:extLst>
        </xdr:cNvPr>
        <xdr:cNvCxnSpPr/>
      </xdr:nvCxnSpPr>
      <xdr:spPr>
        <a:xfrm>
          <a:off x="1447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329B347F-B7C8-452A-9AF6-53B17EBFBC5C}"/>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BE952781-3501-4F9D-986B-923211B3FE79}"/>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A5923601-6E48-49BC-9228-BCAD183F19DD}"/>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46BE70D1-F8C3-4B52-A57B-E110F5E17E1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1489388-A834-4966-893E-0544F449DD8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74EFDA1-007E-461D-910C-9E2DD220EAD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DD3E2FF-555E-4583-AA93-52A65B31466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EE589F6-8DD1-440C-A85D-F55B2FF34D6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AD43B7C-4027-49C2-83E9-624DB8888FF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B5210916-6F8D-486C-B574-455D05164602}"/>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E60C2F8-E56A-46BA-B42B-91FF06D7FF45}"/>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98E9BB40-E8D3-4302-908F-FE831CF02028}"/>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3D363F83-5201-4385-B2D5-AC48CF978C61}"/>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2" name="楕円 91">
          <a:extLst>
            <a:ext uri="{FF2B5EF4-FFF2-40B4-BE49-F238E27FC236}">
              <a16:creationId xmlns:a16="http://schemas.microsoft.com/office/drawing/2014/main" id="{284B6C52-BD8D-4D38-9666-BE4A3014BD7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93" name="テキスト ボックス 92">
          <a:extLst>
            <a:ext uri="{FF2B5EF4-FFF2-40B4-BE49-F238E27FC236}">
              <a16:creationId xmlns:a16="http://schemas.microsoft.com/office/drawing/2014/main" id="{36BA1B70-948C-48C7-A7EA-236D2FC0AC82}"/>
            </a:ext>
          </a:extLst>
        </xdr:cNvPr>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a:extLst>
            <a:ext uri="{FF2B5EF4-FFF2-40B4-BE49-F238E27FC236}">
              <a16:creationId xmlns:a16="http://schemas.microsoft.com/office/drawing/2014/main" id="{00414F74-FC5E-4B65-BA30-1E16F7758B29}"/>
            </a:ext>
          </a:extLst>
        </xdr:cNvPr>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a:extLst>
            <a:ext uri="{FF2B5EF4-FFF2-40B4-BE49-F238E27FC236}">
              <a16:creationId xmlns:a16="http://schemas.microsoft.com/office/drawing/2014/main" id="{17786162-58CF-4BDD-A64A-F1461EC7C191}"/>
            </a:ext>
          </a:extLst>
        </xdr:cNvPr>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17AD38A1-4A09-4E22-A85A-5D932FA29611}"/>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DED7313A-A727-4E71-8498-35B79D5AABF4}"/>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6E8C1031-D6A6-44E0-A38D-6B5DBC8A255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B9031AD8-D10A-4ABE-A90B-E9F5F41F24E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A6A24196-17C8-4780-B9DF-18275A86589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489B2858-1818-45CD-8815-EC5BA9D9216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BA546EF8-4BC6-4C92-A673-8C852099BB9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DF1DD15-EA43-41B0-A5D0-B90F76087E3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0707637-2404-4114-8246-FF7FDAAD6A6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7547E4F-57E9-4B40-A6AD-3D2B1F66E82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DFD5475-4641-43C0-9EEC-B799D5E9F39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1D4358B7-287F-43AD-8E07-E6E2B48266D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E86FA1A-C53E-4695-9D15-EFBD2477523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4815DD1-CCB5-47BC-B66A-61D99CE47AF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5F0E4B9-3973-43F6-95F1-EE1C226BD35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人件費及び扶助費の増加等により前年度と比較して</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本市の経常収支比率については、類似団体を若干上回って推移しており、今後、人件費や扶助費等の義務的経費や市税収入の動向によっては、悪化することも想定されることから、</a:t>
          </a:r>
          <a:r>
            <a:rPr kumimoji="1" lang="ja-JP" altLang="ja-JP" sz="1100" b="0" i="0" baseline="0">
              <a:solidFill>
                <a:schemeClr val="dk1"/>
              </a:solidFill>
              <a:effectLst/>
              <a:latin typeface="+mn-lt"/>
              <a:ea typeface="+mn-ea"/>
              <a:cs typeface="+mn-cs"/>
            </a:rPr>
            <a:t>公園などについて民間活力による施設整備・運営を進めるとともに、ごみ処理の広域化により効率的な運営を図り、</a:t>
          </a:r>
          <a:r>
            <a:rPr kumimoji="1" lang="ja-JP" altLang="ja-JP" sz="1100">
              <a:solidFill>
                <a:schemeClr val="dk1"/>
              </a:solidFill>
              <a:effectLst/>
              <a:latin typeface="+mn-lt"/>
              <a:ea typeface="+mn-ea"/>
              <a:cs typeface="+mn-cs"/>
            </a:rPr>
            <a:t>経常経費削減を進める。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5658CCAB-460E-4392-9BB0-36E1709C83B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AF61381B-2A5B-4FFE-9B33-69F9E8EA353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1CD2608E-A733-436D-A52B-B18A3FE2963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620383FB-8C83-4DDF-AD4D-1A8E7FDD58DC}"/>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D2D34026-2E3D-4B5D-ABF5-608E989041F7}"/>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830FF9-65C9-4315-B615-42BE25EA2949}"/>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B7927A0C-21B4-455D-BE78-4F3CDFF963C9}"/>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0794689-3B14-44A0-8F80-4B178630DB11}"/>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3348417D-629C-4610-BEED-0C0D4947F04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0934898-9122-483F-984C-7E37DFC2624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DFA9873-2786-433C-9AD9-74F705BA22BE}"/>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46AF0B24-20E5-4E1F-98D6-92AD11013A6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29B98242-31A1-4941-9689-4565BE4B6704}"/>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135D3DD2-0E84-4A6A-B152-FDC17F6C0453}"/>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521E20D4-1195-4BE7-9CE5-A395AFA62032}"/>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4784221B-3641-4C6C-89E6-2FAC72073C37}"/>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8951F92C-F048-4B02-A213-86B065C1D08A}"/>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6668</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A952CBD5-B121-4BB8-9F99-C2837DC7190E}"/>
            </a:ext>
          </a:extLst>
        </xdr:cNvPr>
        <xdr:cNvCxnSpPr/>
      </xdr:nvCxnSpPr>
      <xdr:spPr>
        <a:xfrm>
          <a:off x="4114800" y="1115091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722EB965-B7BC-4F96-A2E8-28FF00E6B192}"/>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DB84C317-3BD7-4322-8AF7-D605A75EA095}"/>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65</xdr:row>
      <xdr:rowOff>6668</xdr:rowOff>
    </xdr:to>
    <xdr:cxnSp macro="">
      <xdr:nvCxnSpPr>
        <xdr:cNvPr id="131" name="直線コネクタ 130">
          <a:extLst>
            <a:ext uri="{FF2B5EF4-FFF2-40B4-BE49-F238E27FC236}">
              <a16:creationId xmlns:a16="http://schemas.microsoft.com/office/drawing/2014/main" id="{F62CB509-44C5-47B3-9204-B44A9B359486}"/>
            </a:ext>
          </a:extLst>
        </xdr:cNvPr>
        <xdr:cNvCxnSpPr/>
      </xdr:nvCxnSpPr>
      <xdr:spPr>
        <a:xfrm>
          <a:off x="3225800" y="10975975"/>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FA3EA2F4-3B04-4F90-9496-F997A8A47D8D}"/>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EF26E5CF-C08F-4394-BC55-9D0CAA5F6009}"/>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64</xdr:row>
      <xdr:rowOff>3175</xdr:rowOff>
    </xdr:to>
    <xdr:cxnSp macro="">
      <xdr:nvCxnSpPr>
        <xdr:cNvPr id="134" name="直線コネクタ 133">
          <a:extLst>
            <a:ext uri="{FF2B5EF4-FFF2-40B4-BE49-F238E27FC236}">
              <a16:creationId xmlns:a16="http://schemas.microsoft.com/office/drawing/2014/main" id="{96BF5C2A-218D-429F-82BB-FE79943A5047}"/>
            </a:ext>
          </a:extLst>
        </xdr:cNvPr>
        <xdr:cNvCxnSpPr/>
      </xdr:nvCxnSpPr>
      <xdr:spPr>
        <a:xfrm>
          <a:off x="2336800" y="10801032"/>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C8D4E466-A33B-41A7-9EFC-D9021FF4A695}"/>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B2E31880-B029-453E-9FBE-9809C4D4A3F5}"/>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64</xdr:row>
      <xdr:rowOff>39370</xdr:rowOff>
    </xdr:to>
    <xdr:cxnSp macro="">
      <xdr:nvCxnSpPr>
        <xdr:cNvPr id="137" name="直線コネクタ 136">
          <a:extLst>
            <a:ext uri="{FF2B5EF4-FFF2-40B4-BE49-F238E27FC236}">
              <a16:creationId xmlns:a16="http://schemas.microsoft.com/office/drawing/2014/main" id="{98F64E9E-8B4F-496B-8BAF-ACF72E6F0EE2}"/>
            </a:ext>
          </a:extLst>
        </xdr:cNvPr>
        <xdr:cNvCxnSpPr/>
      </xdr:nvCxnSpPr>
      <xdr:spPr>
        <a:xfrm flipV="1">
          <a:off x="1447800" y="10801032"/>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F617EC0B-3C01-4F17-8C2C-C200A15A4F0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B9162949-96C0-43E0-A3F3-8202A2C21E92}"/>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79229D33-9862-46B1-8480-53959EA7D4F4}"/>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3C9B83B2-5191-4AD8-A1AE-D6C011436F36}"/>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48E911D2-5BF1-4BA5-8B94-31CD327B5D4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92A1AD6-EA0C-45C8-AA28-8E505E910C54}"/>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75D8FCA-B582-477B-AAEB-FB1AA24B7B8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474CABC-B2E9-4B56-9FFC-595DFF83237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3D010B4-416C-4838-AD07-3C2B4E338AE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E5ED59FF-A932-41A7-967F-BC84148D1324}"/>
            </a:ext>
          </a:extLst>
        </xdr:cNvPr>
        <xdr:cNvSpPr/>
      </xdr:nvSpPr>
      <xdr:spPr>
        <a:xfrm>
          <a:off x="49022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C9382E6A-354A-452F-BCCA-11A3DD7FE223}"/>
            </a:ext>
          </a:extLst>
        </xdr:cNvPr>
        <xdr:cNvSpPr txBox="1"/>
      </xdr:nvSpPr>
      <xdr:spPr>
        <a:xfrm>
          <a:off x="5041900" y="1119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127318</xdr:rowOff>
    </xdr:from>
    <xdr:to>
      <xdr:col>19</xdr:col>
      <xdr:colOff>184150</xdr:colOff>
      <xdr:row>65</xdr:row>
      <xdr:rowOff>57468</xdr:rowOff>
    </xdr:to>
    <xdr:sp macro="" textlink="">
      <xdr:nvSpPr>
        <xdr:cNvPr id="149" name="楕円 148">
          <a:extLst>
            <a:ext uri="{FF2B5EF4-FFF2-40B4-BE49-F238E27FC236}">
              <a16:creationId xmlns:a16="http://schemas.microsoft.com/office/drawing/2014/main" id="{9A50D6E8-1B51-41CD-ABFE-11D1C84145F9}"/>
            </a:ext>
          </a:extLst>
        </xdr:cNvPr>
        <xdr:cNvSpPr/>
      </xdr:nvSpPr>
      <xdr:spPr>
        <a:xfrm>
          <a:off x="4064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42245</xdr:rowOff>
    </xdr:from>
    <xdr:ext cx="736600" cy="259045"/>
    <xdr:sp macro="" textlink="">
      <xdr:nvSpPr>
        <xdr:cNvPr id="150" name="テキスト ボックス 149">
          <a:extLst>
            <a:ext uri="{FF2B5EF4-FFF2-40B4-BE49-F238E27FC236}">
              <a16:creationId xmlns:a16="http://schemas.microsoft.com/office/drawing/2014/main" id="{CF12E60C-5FA5-4FF0-BD2A-D70669A3F0CE}"/>
            </a:ext>
          </a:extLst>
        </xdr:cNvPr>
        <xdr:cNvSpPr txBox="1"/>
      </xdr:nvSpPr>
      <xdr:spPr>
        <a:xfrm>
          <a:off x="3733800" y="1118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123825</xdr:rowOff>
    </xdr:from>
    <xdr:to>
      <xdr:col>15</xdr:col>
      <xdr:colOff>133350</xdr:colOff>
      <xdr:row>64</xdr:row>
      <xdr:rowOff>53975</xdr:rowOff>
    </xdr:to>
    <xdr:sp macro="" textlink="">
      <xdr:nvSpPr>
        <xdr:cNvPr id="151" name="楕円 150">
          <a:extLst>
            <a:ext uri="{FF2B5EF4-FFF2-40B4-BE49-F238E27FC236}">
              <a16:creationId xmlns:a16="http://schemas.microsoft.com/office/drawing/2014/main" id="{B08B931F-A290-47C1-915E-9DDA3CF5D4C6}"/>
            </a:ext>
          </a:extLst>
        </xdr:cNvPr>
        <xdr:cNvSpPr/>
      </xdr:nvSpPr>
      <xdr:spPr>
        <a:xfrm>
          <a:off x="3175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38752</xdr:rowOff>
    </xdr:from>
    <xdr:ext cx="762000" cy="259045"/>
    <xdr:sp macro="" textlink="">
      <xdr:nvSpPr>
        <xdr:cNvPr id="152" name="テキスト ボックス 151">
          <a:extLst>
            <a:ext uri="{FF2B5EF4-FFF2-40B4-BE49-F238E27FC236}">
              <a16:creationId xmlns:a16="http://schemas.microsoft.com/office/drawing/2014/main" id="{FDE63E0E-A76D-4015-B6EF-DBD715E707E0}"/>
            </a:ext>
          </a:extLst>
        </xdr:cNvPr>
        <xdr:cNvSpPr txBox="1"/>
      </xdr:nvSpPr>
      <xdr:spPr>
        <a:xfrm>
          <a:off x="2844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3" name="楕円 152">
          <a:extLst>
            <a:ext uri="{FF2B5EF4-FFF2-40B4-BE49-F238E27FC236}">
              <a16:creationId xmlns:a16="http://schemas.microsoft.com/office/drawing/2014/main" id="{794C29A0-EF31-44DF-812F-27D3ABADC8EC}"/>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4" name="テキスト ボックス 153">
          <a:extLst>
            <a:ext uri="{FF2B5EF4-FFF2-40B4-BE49-F238E27FC236}">
              <a16:creationId xmlns:a16="http://schemas.microsoft.com/office/drawing/2014/main" id="{5EA06159-637C-423B-8018-D06E77C0BC7E}"/>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5" name="楕円 154">
          <a:extLst>
            <a:ext uri="{FF2B5EF4-FFF2-40B4-BE49-F238E27FC236}">
              <a16:creationId xmlns:a16="http://schemas.microsoft.com/office/drawing/2014/main" id="{B187610C-FEAA-480B-B297-37A46422128B}"/>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EA8FB458-5766-4AB3-A1DD-2F5E9A47CB19}"/>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B39919B8-FB5A-457E-91E2-F7A226EACB2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8B7AB68D-5A18-4CFB-9755-03D081A99ECE}"/>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B626E8A-02CE-4805-8643-270091170CF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6822619E-8F02-480F-A1AE-BD3ACBFA1764}"/>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4D1FCFC-6AD8-458E-A049-3AB152A3204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A933948A-E859-45A8-9190-95E649F133D9}"/>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212F9180-4AC0-49EC-A53F-F6AA79BBDBB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D128B35F-B9C6-466E-A1B8-6835F25732D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9B196B1C-6195-431D-921A-291577B3E8B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BE02361B-4DE5-43A6-9B71-09961A16078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F1C06474-4409-4A8B-8FF9-5D1ADB80DD9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4898B728-D8B4-4FC6-842B-7770CA36C52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D211467A-D771-4356-BFC2-4F73E5FA05F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類似団体を上回っているのは、主に人件費が要因となっている。これは、幼稚園、ごみ処理業務を直営で行うとともに、近隣２町の消防業務を受託しているためである。</a:t>
          </a:r>
          <a:endParaRPr lang="ja-JP" altLang="ja-JP" sz="1400">
            <a:effectLst/>
          </a:endParaRPr>
        </a:p>
        <a:p>
          <a:r>
            <a:rPr kumimoji="1" lang="ja-JP" altLang="ja-JP" sz="1100" b="0" i="0" baseline="0">
              <a:solidFill>
                <a:schemeClr val="dk1"/>
              </a:solidFill>
              <a:effectLst/>
              <a:latin typeface="+mn-lt"/>
              <a:ea typeface="+mn-ea"/>
              <a:cs typeface="+mn-cs"/>
            </a:rPr>
            <a:t>　今後は、ごみ処理の広域化により効率的な運営を図るなど、人件費・物件費等の削減を進める。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3F559B43-D447-496E-BA5F-6B92E2525E4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ECE1349A-22C2-4B52-AC45-5A6805EB0AF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B13F80D0-D3DD-409B-8EC8-8CC4AEBD609D}"/>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F33905B-712E-470F-9E52-70DCA2D378A8}"/>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94EBB2A1-C1C9-4901-8F29-5460A7EA8E59}"/>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152BA227-569C-4D76-8A7F-7EF78B0C93D9}"/>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D7C418AB-05AE-4830-8741-0457FB5065EB}"/>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E36CDE31-1B33-445A-8930-2E74502969A5}"/>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575BDDAD-D9FD-4CF6-868A-D49015EB5071}"/>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AA41B393-825F-42B6-A947-75F2B07ACCCB}"/>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A42EBF17-81DE-4055-BAA0-A52A777FE63B}"/>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D178B7E3-6882-4D3F-98C2-B6DE0530837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692647F-6D1C-4826-BFD9-6E6C99EB4714}"/>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13C13B3E-BCB6-4E34-BFAB-563CD0B151A8}"/>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29FF0218-386A-4A6F-8987-2C8F00D679A5}"/>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4BD8958-4C3F-4336-873D-3F279C5FC4A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24E7683-F75C-46A0-8916-2015E1BCB36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C48B58E-9116-482C-8365-F766B0DE097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6D3A25E-0BD4-40D6-BA84-1C8B52F3E873}"/>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FEC30EA3-4A08-40AA-B992-4DCC9823CA5F}"/>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1208ADA2-79D5-40AA-A32A-67F4DF2DA9A2}"/>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EF345F42-9C60-48E8-98C5-E03FF800FE3A}"/>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71C71EA3-94E1-4318-9413-8DB57226D301}"/>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61703</xdr:rowOff>
    </xdr:from>
    <xdr:to>
      <xdr:col>23</xdr:col>
      <xdr:colOff>133350</xdr:colOff>
      <xdr:row>81</xdr:row>
      <xdr:rowOff>104338</xdr:rowOff>
    </xdr:to>
    <xdr:cxnSp macro="">
      <xdr:nvCxnSpPr>
        <xdr:cNvPr id="193" name="直線コネクタ 192">
          <a:extLst>
            <a:ext uri="{FF2B5EF4-FFF2-40B4-BE49-F238E27FC236}">
              <a16:creationId xmlns:a16="http://schemas.microsoft.com/office/drawing/2014/main" id="{BDF2E43F-01B9-4D57-9E5D-0D4908C8F8B4}"/>
            </a:ext>
          </a:extLst>
        </xdr:cNvPr>
        <xdr:cNvCxnSpPr/>
      </xdr:nvCxnSpPr>
      <xdr:spPr>
        <a:xfrm>
          <a:off x="4114800" y="13949153"/>
          <a:ext cx="8382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703A5B2C-F7F8-4F63-A10C-B4A464DE556D}"/>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563FD19F-A2A6-4BAE-953A-451117D5C65D}"/>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61703</xdr:rowOff>
    </xdr:from>
    <xdr:to>
      <xdr:col>19</xdr:col>
      <xdr:colOff>133350</xdr:colOff>
      <xdr:row>81</xdr:row>
      <xdr:rowOff>76330</xdr:rowOff>
    </xdr:to>
    <xdr:cxnSp macro="">
      <xdr:nvCxnSpPr>
        <xdr:cNvPr id="196" name="直線コネクタ 195">
          <a:extLst>
            <a:ext uri="{FF2B5EF4-FFF2-40B4-BE49-F238E27FC236}">
              <a16:creationId xmlns:a16="http://schemas.microsoft.com/office/drawing/2014/main" id="{A640E688-0A8C-48AF-BF6B-6409ED348317}"/>
            </a:ext>
          </a:extLst>
        </xdr:cNvPr>
        <xdr:cNvCxnSpPr/>
      </xdr:nvCxnSpPr>
      <xdr:spPr>
        <a:xfrm flipV="1">
          <a:off x="3225800" y="13949153"/>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1F7B6EB2-998F-427F-989C-C3465B3F367C}"/>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230CAA33-5A33-4607-988C-2B36C64BBF6D}"/>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50332</xdr:rowOff>
    </xdr:from>
    <xdr:to>
      <xdr:col>15</xdr:col>
      <xdr:colOff>82550</xdr:colOff>
      <xdr:row>81</xdr:row>
      <xdr:rowOff>76330</xdr:rowOff>
    </xdr:to>
    <xdr:cxnSp macro="">
      <xdr:nvCxnSpPr>
        <xdr:cNvPr id="199" name="直線コネクタ 198">
          <a:extLst>
            <a:ext uri="{FF2B5EF4-FFF2-40B4-BE49-F238E27FC236}">
              <a16:creationId xmlns:a16="http://schemas.microsoft.com/office/drawing/2014/main" id="{9A803581-9A24-441E-8A4B-64157239549D}"/>
            </a:ext>
          </a:extLst>
        </xdr:cNvPr>
        <xdr:cNvCxnSpPr/>
      </xdr:nvCxnSpPr>
      <xdr:spPr>
        <a:xfrm>
          <a:off x="2336800" y="13937782"/>
          <a:ext cx="889000" cy="2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52D4DBD5-BA3B-45E5-9243-14E712894D9D}"/>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EF314250-6726-48DE-8F1B-866354C2094D}"/>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38612</xdr:rowOff>
    </xdr:from>
    <xdr:to>
      <xdr:col>11</xdr:col>
      <xdr:colOff>31750</xdr:colOff>
      <xdr:row>81</xdr:row>
      <xdr:rowOff>50332</xdr:rowOff>
    </xdr:to>
    <xdr:cxnSp macro="">
      <xdr:nvCxnSpPr>
        <xdr:cNvPr id="202" name="直線コネクタ 201">
          <a:extLst>
            <a:ext uri="{FF2B5EF4-FFF2-40B4-BE49-F238E27FC236}">
              <a16:creationId xmlns:a16="http://schemas.microsoft.com/office/drawing/2014/main" id="{3E201AA0-B5B4-4693-8468-5003C6862754}"/>
            </a:ext>
          </a:extLst>
        </xdr:cNvPr>
        <xdr:cNvCxnSpPr/>
      </xdr:nvCxnSpPr>
      <xdr:spPr>
        <a:xfrm>
          <a:off x="1447800" y="13926062"/>
          <a:ext cx="889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F82BFC48-95C2-4864-9C81-FD7C175E36FC}"/>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809426B0-E2D2-45A5-8493-5EA964EF286A}"/>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DFA53B49-D68D-45E7-9758-90E529798EFA}"/>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AC65415B-B772-42A3-A283-A8D4554AC161}"/>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135AE0A-E40E-4C4B-8372-3A1E5078259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1BC04DC-DB6B-4BE5-87D0-5B1407ACFAA3}"/>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AF0C305-17E5-49A8-8716-663E31D91D34}"/>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104347D-E81A-4B88-9F16-67D7B9A110F4}"/>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5BE8F8F-0D3E-4F5D-B89B-E12A9331203E}"/>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53538</xdr:rowOff>
    </xdr:from>
    <xdr:to>
      <xdr:col>23</xdr:col>
      <xdr:colOff>184150</xdr:colOff>
      <xdr:row>81</xdr:row>
      <xdr:rowOff>155138</xdr:rowOff>
    </xdr:to>
    <xdr:sp macro="" textlink="">
      <xdr:nvSpPr>
        <xdr:cNvPr id="212" name="楕円 211">
          <a:extLst>
            <a:ext uri="{FF2B5EF4-FFF2-40B4-BE49-F238E27FC236}">
              <a16:creationId xmlns:a16="http://schemas.microsoft.com/office/drawing/2014/main" id="{A12CFADD-E954-43E8-9698-4980AF36A4A6}"/>
            </a:ext>
          </a:extLst>
        </xdr:cNvPr>
        <xdr:cNvSpPr/>
      </xdr:nvSpPr>
      <xdr:spPr>
        <a:xfrm>
          <a:off x="4902200" y="1394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25615</xdr:rowOff>
    </xdr:from>
    <xdr:ext cx="762000" cy="259045"/>
    <xdr:sp macro="" textlink="">
      <xdr:nvSpPr>
        <xdr:cNvPr id="213" name="人件費・物件費等の状況該当値テキスト">
          <a:extLst>
            <a:ext uri="{FF2B5EF4-FFF2-40B4-BE49-F238E27FC236}">
              <a16:creationId xmlns:a16="http://schemas.microsoft.com/office/drawing/2014/main" id="{A2A38B55-0099-4641-9E29-4D999E337336}"/>
            </a:ext>
          </a:extLst>
        </xdr:cNvPr>
        <xdr:cNvSpPr txBox="1"/>
      </xdr:nvSpPr>
      <xdr:spPr>
        <a:xfrm>
          <a:off x="5041900" y="1391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10903</xdr:rowOff>
    </xdr:from>
    <xdr:to>
      <xdr:col>19</xdr:col>
      <xdr:colOff>184150</xdr:colOff>
      <xdr:row>81</xdr:row>
      <xdr:rowOff>112503</xdr:rowOff>
    </xdr:to>
    <xdr:sp macro="" textlink="">
      <xdr:nvSpPr>
        <xdr:cNvPr id="214" name="楕円 213">
          <a:extLst>
            <a:ext uri="{FF2B5EF4-FFF2-40B4-BE49-F238E27FC236}">
              <a16:creationId xmlns:a16="http://schemas.microsoft.com/office/drawing/2014/main" id="{A5E63EA8-1A03-48CD-9D74-BD815408212C}"/>
            </a:ext>
          </a:extLst>
        </xdr:cNvPr>
        <xdr:cNvSpPr/>
      </xdr:nvSpPr>
      <xdr:spPr>
        <a:xfrm>
          <a:off x="4064000" y="138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97280</xdr:rowOff>
    </xdr:from>
    <xdr:ext cx="736600" cy="259045"/>
    <xdr:sp macro="" textlink="">
      <xdr:nvSpPr>
        <xdr:cNvPr id="215" name="テキスト ボックス 214">
          <a:extLst>
            <a:ext uri="{FF2B5EF4-FFF2-40B4-BE49-F238E27FC236}">
              <a16:creationId xmlns:a16="http://schemas.microsoft.com/office/drawing/2014/main" id="{00CB59FB-4E5E-4108-B3E7-F0FD0BC3B435}"/>
            </a:ext>
          </a:extLst>
        </xdr:cNvPr>
        <xdr:cNvSpPr txBox="1"/>
      </xdr:nvSpPr>
      <xdr:spPr>
        <a:xfrm>
          <a:off x="3733800" y="13984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25530</xdr:rowOff>
    </xdr:from>
    <xdr:to>
      <xdr:col>15</xdr:col>
      <xdr:colOff>133350</xdr:colOff>
      <xdr:row>81</xdr:row>
      <xdr:rowOff>127130</xdr:rowOff>
    </xdr:to>
    <xdr:sp macro="" textlink="">
      <xdr:nvSpPr>
        <xdr:cNvPr id="216" name="楕円 215">
          <a:extLst>
            <a:ext uri="{FF2B5EF4-FFF2-40B4-BE49-F238E27FC236}">
              <a16:creationId xmlns:a16="http://schemas.microsoft.com/office/drawing/2014/main" id="{C9D33EA3-3A95-4782-B7B8-C8889BDA726C}"/>
            </a:ext>
          </a:extLst>
        </xdr:cNvPr>
        <xdr:cNvSpPr/>
      </xdr:nvSpPr>
      <xdr:spPr>
        <a:xfrm>
          <a:off x="3175000" y="139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111907</xdr:rowOff>
    </xdr:from>
    <xdr:ext cx="762000" cy="259045"/>
    <xdr:sp macro="" textlink="">
      <xdr:nvSpPr>
        <xdr:cNvPr id="217" name="テキスト ボックス 216">
          <a:extLst>
            <a:ext uri="{FF2B5EF4-FFF2-40B4-BE49-F238E27FC236}">
              <a16:creationId xmlns:a16="http://schemas.microsoft.com/office/drawing/2014/main" id="{9407F9C1-087C-484E-B1EF-5F92F2BB4A5B}"/>
            </a:ext>
          </a:extLst>
        </xdr:cNvPr>
        <xdr:cNvSpPr txBox="1"/>
      </xdr:nvSpPr>
      <xdr:spPr>
        <a:xfrm>
          <a:off x="2844800" y="1399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170982</xdr:rowOff>
    </xdr:from>
    <xdr:to>
      <xdr:col>11</xdr:col>
      <xdr:colOff>82550</xdr:colOff>
      <xdr:row>81</xdr:row>
      <xdr:rowOff>101132</xdr:rowOff>
    </xdr:to>
    <xdr:sp macro="" textlink="">
      <xdr:nvSpPr>
        <xdr:cNvPr id="218" name="楕円 217">
          <a:extLst>
            <a:ext uri="{FF2B5EF4-FFF2-40B4-BE49-F238E27FC236}">
              <a16:creationId xmlns:a16="http://schemas.microsoft.com/office/drawing/2014/main" id="{0AC6907A-74E8-49B1-97B8-9FF7E49090AA}"/>
            </a:ext>
          </a:extLst>
        </xdr:cNvPr>
        <xdr:cNvSpPr/>
      </xdr:nvSpPr>
      <xdr:spPr>
        <a:xfrm>
          <a:off x="2286000" y="1388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85909</xdr:rowOff>
    </xdr:from>
    <xdr:ext cx="762000" cy="259045"/>
    <xdr:sp macro="" textlink="">
      <xdr:nvSpPr>
        <xdr:cNvPr id="219" name="テキスト ボックス 218">
          <a:extLst>
            <a:ext uri="{FF2B5EF4-FFF2-40B4-BE49-F238E27FC236}">
              <a16:creationId xmlns:a16="http://schemas.microsoft.com/office/drawing/2014/main" id="{070B9EF6-0006-402D-A5A0-6A00D1265647}"/>
            </a:ext>
          </a:extLst>
        </xdr:cNvPr>
        <xdr:cNvSpPr txBox="1"/>
      </xdr:nvSpPr>
      <xdr:spPr>
        <a:xfrm>
          <a:off x="1955800" y="1397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159262</xdr:rowOff>
    </xdr:from>
    <xdr:to>
      <xdr:col>7</xdr:col>
      <xdr:colOff>31750</xdr:colOff>
      <xdr:row>81</xdr:row>
      <xdr:rowOff>89412</xdr:rowOff>
    </xdr:to>
    <xdr:sp macro="" textlink="">
      <xdr:nvSpPr>
        <xdr:cNvPr id="220" name="楕円 219">
          <a:extLst>
            <a:ext uri="{FF2B5EF4-FFF2-40B4-BE49-F238E27FC236}">
              <a16:creationId xmlns:a16="http://schemas.microsoft.com/office/drawing/2014/main" id="{BB035512-43A1-4ADB-AD00-5D3B24EE7138}"/>
            </a:ext>
          </a:extLst>
        </xdr:cNvPr>
        <xdr:cNvSpPr/>
      </xdr:nvSpPr>
      <xdr:spPr>
        <a:xfrm>
          <a:off x="1397000" y="1387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74189</xdr:rowOff>
    </xdr:from>
    <xdr:ext cx="762000" cy="259045"/>
    <xdr:sp macro="" textlink="">
      <xdr:nvSpPr>
        <xdr:cNvPr id="221" name="テキスト ボックス 220">
          <a:extLst>
            <a:ext uri="{FF2B5EF4-FFF2-40B4-BE49-F238E27FC236}">
              <a16:creationId xmlns:a16="http://schemas.microsoft.com/office/drawing/2014/main" id="{C529CFFE-6866-45A8-834F-72E0B53BD163}"/>
            </a:ext>
          </a:extLst>
        </xdr:cNvPr>
        <xdr:cNvSpPr txBox="1"/>
      </xdr:nvSpPr>
      <xdr:spPr>
        <a:xfrm>
          <a:off x="1066800" y="1396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693FE7C8-3A14-4B4E-88E9-2BBF618C641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72005484-8437-4E0E-B0A5-C711DFE18AF5}"/>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2F93FE5-2B30-4758-B694-5EB9BA54CE39}"/>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15D21B8-D1E7-4B1F-AB6B-130020CB1A3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09D7D97-3C2D-4AC6-8047-7EB2B31B553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CCBB0E9-D54F-470E-8359-E32988B5744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EA2D7958-14A6-4E8A-BDE5-147565B6121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52B15571-1A83-48E2-BBC2-0BBAFBF8A3E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8397ACA-EA9E-4B13-A867-FE72DE83D179}"/>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64E4C581-D8EA-4D11-8AF8-FC9D57D0AE9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8C6B23D5-9EC9-4FEA-8911-E00E12B3A97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30199471-5FB2-4F5E-A40B-C7F3ADA18AE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0302D97-869B-4A9B-95FC-FCF4E656B71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職員構成の変動により、比較的高い指標となったが、今後も引き続き国の制度に合わせた給与体系となるよう努める。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A306111E-F56E-46A4-8BAD-F58152A85C4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89636B60-2D5E-43F0-B9B0-A6416442A2A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389BAA07-0860-4277-BBED-38585296596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642A8751-3860-4A28-8098-8CCDD56AA22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9F6D2BA6-1A3E-4DF1-B864-2CE2A438B037}"/>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5D13D469-69A4-45B1-B695-09A418E7E8E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625273E-2BB3-491D-A05E-5A973C3BAEC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AD8D5A6C-F766-48D5-A585-E9399001E75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7F1D907-BE7D-4923-AD39-6FB252039FE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ACAAEF26-1F06-4117-B8E0-C1F57768CA3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D27CA586-35E0-47BF-A312-CAE02BFBB5D8}"/>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D7ACC308-B6C0-4366-B3F8-635FC8D2C8AB}"/>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E142984-4754-45AE-88F8-40E206B19E1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63ED0658-99DC-4545-8322-9B6C291C3EA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9EC51564-4B1E-44ED-8CDA-7CD1D09A274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17114877-107E-45E7-BE83-E2C3462198A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1145BC1C-59D1-4207-9C84-F2154C0CCCD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A301FD53-19D8-4108-AD1A-D5FF4233A673}"/>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37291A76-9A32-4447-B97C-61287D9849E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EEF86371-52FA-4D6F-B99D-1F5F1E5A8A4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D24390F1-D6BC-4000-A39D-1E5DFC5C61A3}"/>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CF549B53-00BA-4F59-9A57-A20FDC515E6B}"/>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101600</xdr:rowOff>
    </xdr:to>
    <xdr:cxnSp macro="">
      <xdr:nvCxnSpPr>
        <xdr:cNvPr id="257" name="直線コネクタ 256">
          <a:extLst>
            <a:ext uri="{FF2B5EF4-FFF2-40B4-BE49-F238E27FC236}">
              <a16:creationId xmlns:a16="http://schemas.microsoft.com/office/drawing/2014/main" id="{19CD31FD-708F-4051-B566-468FCE57E19A}"/>
            </a:ext>
          </a:extLst>
        </xdr:cNvPr>
        <xdr:cNvCxnSpPr/>
      </xdr:nvCxnSpPr>
      <xdr:spPr>
        <a:xfrm flipV="1">
          <a:off x="16179800" y="147428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F3756DA1-555D-4517-9D6F-183F29879AF7}"/>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6A595843-1E17-46E6-9264-FEFB2DBBB5A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C52B2BD2-9926-47EB-B7DB-8C2759414547}"/>
            </a:ext>
          </a:extLst>
        </xdr:cNvPr>
        <xdr:cNvCxnSpPr/>
      </xdr:nvCxnSpPr>
      <xdr:spPr>
        <a:xfrm flipV="1">
          <a:off x="15290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4556208A-FAAA-4AC0-B9AA-4AB6F4704171}"/>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F5E4124E-FC4A-486C-A548-9940B01BEB9D}"/>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63" name="直線コネクタ 262">
          <a:extLst>
            <a:ext uri="{FF2B5EF4-FFF2-40B4-BE49-F238E27FC236}">
              <a16:creationId xmlns:a16="http://schemas.microsoft.com/office/drawing/2014/main" id="{B1047B98-049B-4D6D-8468-0E9801237C92}"/>
            </a:ext>
          </a:extLst>
        </xdr:cNvPr>
        <xdr:cNvCxnSpPr/>
      </xdr:nvCxnSpPr>
      <xdr:spPr>
        <a:xfrm flipV="1">
          <a:off x="14401800" y="148980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76D730F4-3606-44AC-A30A-EB4077B71D57}"/>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3D28AD76-749A-4FD4-A627-FB8148A42403}"/>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87</xdr:row>
      <xdr:rowOff>33564</xdr:rowOff>
    </xdr:to>
    <xdr:cxnSp macro="">
      <xdr:nvCxnSpPr>
        <xdr:cNvPr id="266" name="直線コネクタ 265">
          <a:extLst>
            <a:ext uri="{FF2B5EF4-FFF2-40B4-BE49-F238E27FC236}">
              <a16:creationId xmlns:a16="http://schemas.microsoft.com/office/drawing/2014/main" id="{F236F28D-A961-44B5-88A2-204DD631B719}"/>
            </a:ext>
          </a:extLst>
        </xdr:cNvPr>
        <xdr:cNvCxnSpPr/>
      </xdr:nvCxnSpPr>
      <xdr:spPr>
        <a:xfrm>
          <a:off x="13512800" y="1476012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A5127193-41C5-4739-8680-99CC23B26074}"/>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FBD28687-B56E-453E-AF0E-D99FF294EC74}"/>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778BBAEA-DA71-406E-A383-9CC357AFA211}"/>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A5E4D272-48B5-4E38-96CE-C98B3118265D}"/>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829102B-8036-4C8C-9671-9D64C3FD896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C8CF68E-261D-4F7F-B511-966494F4C23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E11A087-C825-4310-AD95-B6B34BF569D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6542FC2-5888-4CE8-8C74-BD5922B13E1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4F732883-E228-471A-AAFA-DAF49125D56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6" name="楕円 275">
          <a:extLst>
            <a:ext uri="{FF2B5EF4-FFF2-40B4-BE49-F238E27FC236}">
              <a16:creationId xmlns:a16="http://schemas.microsoft.com/office/drawing/2014/main" id="{22F9D501-BAFF-42CD-AAA4-3C69086887F1}"/>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7" name="給与水準   （国との比較）該当値テキスト">
          <a:extLst>
            <a:ext uri="{FF2B5EF4-FFF2-40B4-BE49-F238E27FC236}">
              <a16:creationId xmlns:a16="http://schemas.microsoft.com/office/drawing/2014/main" id="{34B4C918-62CA-49AF-9A2F-A15D8E5E0244}"/>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8" name="楕円 277">
          <a:extLst>
            <a:ext uri="{FF2B5EF4-FFF2-40B4-BE49-F238E27FC236}">
              <a16:creationId xmlns:a16="http://schemas.microsoft.com/office/drawing/2014/main" id="{7CF4905A-9D5C-403F-83C1-6FE73A151D51}"/>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9" name="テキスト ボックス 278">
          <a:extLst>
            <a:ext uri="{FF2B5EF4-FFF2-40B4-BE49-F238E27FC236}">
              <a16:creationId xmlns:a16="http://schemas.microsoft.com/office/drawing/2014/main" id="{03509F00-35A5-47C9-B85D-3EDF7C1654A8}"/>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a:extLst>
            <a:ext uri="{FF2B5EF4-FFF2-40B4-BE49-F238E27FC236}">
              <a16:creationId xmlns:a16="http://schemas.microsoft.com/office/drawing/2014/main" id="{831FF774-D5A6-417D-B47D-9C390599B438}"/>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A5D359F6-9A4A-4D67-9DA3-BF2C067C7517}"/>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CFF49BC1-1A01-4181-9EAB-03A0A6F1DC21}"/>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C92719A9-58BF-4E5E-88F5-AB7DDA7E2C56}"/>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4" name="楕円 283">
          <a:extLst>
            <a:ext uri="{FF2B5EF4-FFF2-40B4-BE49-F238E27FC236}">
              <a16:creationId xmlns:a16="http://schemas.microsoft.com/office/drawing/2014/main" id="{B40EC332-EE89-48FC-8B59-AAB4ED1B9625}"/>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5" name="テキスト ボックス 284">
          <a:extLst>
            <a:ext uri="{FF2B5EF4-FFF2-40B4-BE49-F238E27FC236}">
              <a16:creationId xmlns:a16="http://schemas.microsoft.com/office/drawing/2014/main" id="{732AB866-A982-4DBE-8781-C937CB11520B}"/>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A748CA5C-D672-441A-9D6C-ECC805F4666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7A4A935E-E4E1-4A73-ADD1-5D7B9B8E265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E40A359-2B0E-4CA4-97A7-99204262EF7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B6F3A1DA-2F79-4429-BE6B-B9D2CECB771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24919809-D0A2-4A97-AF06-4A73D4ECAD8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CE774289-8925-4662-9F3C-1A28753BA68E}"/>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E7980CD7-9D44-45D6-9986-4AC6CA1FC0D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4E47D8AB-02DE-449C-8673-912DC056EE6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D38BDAB-AFCC-4E6A-9C47-3F2BD346DC4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46500D7-7571-4D5F-8688-91C9B32B02C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327A74A7-36AA-4E19-8669-A6DB48DAB89B}"/>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ECB38586-6ED7-4CC4-A519-F0393FAA820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FDB0993-A289-405A-8862-49A525612E8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幼稚園、ごみ処理業務を直営で行うとともに、近隣２町の消防業務を受託していることから類似団体を上回る職員数となっている。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今後は、公園などについて民間活力による運営を進めるとともに、ごみ処理の広域化により効率的な運営を図るなど、適正な定員管理に努める。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AF9567C0-5775-48BB-B4B1-A5715DE22E2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C7ABC1E1-D40E-4F9E-9BB8-DDE60279D2C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45361FAF-5359-428A-9518-315D7627E6F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27A2DAB7-3FB6-4648-B870-C7E40CD15827}"/>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7210523D-5A50-45BF-A151-A294E6F3D66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4F56309D-EB13-418A-977C-85B979B3A55D}"/>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78137AF0-F8C6-4027-BB08-C24BCD337E3F}"/>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BA31E5E0-FAF7-464E-8C54-7EB120DBF247}"/>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9AA1A7FF-99C6-4F98-9670-4C7EBE067E31}"/>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1A7261CA-FC55-4DB5-BA94-1AE8ADF9D62E}"/>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2C83051F-43B5-4262-A2B1-A642126962ED}"/>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A9FDB40-EF28-44CE-B503-A530B82A0B4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C630A3B3-408D-4549-A484-0FB099E2063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E882A7F-5AC0-4C66-B122-D20199727E6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BE814B14-7FAD-46A1-A420-8F31EF52693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5F90D89C-4EE8-47AA-92E1-B0E0D814569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1BE81237-9759-46A5-9642-9AE3C9512D3C}"/>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B5E4458B-F7F9-4588-92B9-21B93EB08A1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7AB963C2-5799-4053-BF88-C70F60DFDF47}"/>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EDEF5607-284E-432C-86D5-7D75511DACFC}"/>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3F8C3D64-59C5-4B94-AEF7-32CF3BFD5B49}"/>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148484</xdr:rowOff>
    </xdr:from>
    <xdr:to>
      <xdr:col>81</xdr:col>
      <xdr:colOff>44450</xdr:colOff>
      <xdr:row>64</xdr:row>
      <xdr:rowOff>1164</xdr:rowOff>
    </xdr:to>
    <xdr:cxnSp macro="">
      <xdr:nvCxnSpPr>
        <xdr:cNvPr id="320" name="直線コネクタ 319">
          <a:extLst>
            <a:ext uri="{FF2B5EF4-FFF2-40B4-BE49-F238E27FC236}">
              <a16:creationId xmlns:a16="http://schemas.microsoft.com/office/drawing/2014/main" id="{C21D0FC1-98F3-499B-958E-769CFAC38CFD}"/>
            </a:ext>
          </a:extLst>
        </xdr:cNvPr>
        <xdr:cNvCxnSpPr/>
      </xdr:nvCxnSpPr>
      <xdr:spPr>
        <a:xfrm>
          <a:off x="16179800" y="109498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329CA4DA-462D-4889-8C99-45DF0A8F1CFF}"/>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F8AA59D3-99A5-43BD-8E20-02B83B6ABB5B}"/>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138430</xdr:rowOff>
    </xdr:from>
    <xdr:to>
      <xdr:col>77</xdr:col>
      <xdr:colOff>44450</xdr:colOff>
      <xdr:row>63</xdr:row>
      <xdr:rowOff>148484</xdr:rowOff>
    </xdr:to>
    <xdr:cxnSp macro="">
      <xdr:nvCxnSpPr>
        <xdr:cNvPr id="323" name="直線コネクタ 322">
          <a:extLst>
            <a:ext uri="{FF2B5EF4-FFF2-40B4-BE49-F238E27FC236}">
              <a16:creationId xmlns:a16="http://schemas.microsoft.com/office/drawing/2014/main" id="{4127B49D-E8A5-4A1C-A765-CF612CDEFAD3}"/>
            </a:ext>
          </a:extLst>
        </xdr:cNvPr>
        <xdr:cNvCxnSpPr/>
      </xdr:nvCxnSpPr>
      <xdr:spPr>
        <a:xfrm>
          <a:off x="15290800" y="1093978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2A780963-E0B0-4030-B0F3-209EAED34EA3}"/>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B75D8E99-32D2-4338-B974-EE29C2384FFE}"/>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136419</xdr:rowOff>
    </xdr:from>
    <xdr:to>
      <xdr:col>72</xdr:col>
      <xdr:colOff>203200</xdr:colOff>
      <xdr:row>63</xdr:row>
      <xdr:rowOff>138430</xdr:rowOff>
    </xdr:to>
    <xdr:cxnSp macro="">
      <xdr:nvCxnSpPr>
        <xdr:cNvPr id="326" name="直線コネクタ 325">
          <a:extLst>
            <a:ext uri="{FF2B5EF4-FFF2-40B4-BE49-F238E27FC236}">
              <a16:creationId xmlns:a16="http://schemas.microsoft.com/office/drawing/2014/main" id="{A31412DF-9110-4F0A-84AE-BAE5E6272A9F}"/>
            </a:ext>
          </a:extLst>
        </xdr:cNvPr>
        <xdr:cNvCxnSpPr/>
      </xdr:nvCxnSpPr>
      <xdr:spPr>
        <a:xfrm>
          <a:off x="14401800" y="1093776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FB8CA676-9E43-4B2E-9D6B-D15B96D58A7A}"/>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774CB2B4-6AB9-4329-9203-55D7F591668E}"/>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136419</xdr:rowOff>
    </xdr:from>
    <xdr:to>
      <xdr:col>68</xdr:col>
      <xdr:colOff>152400</xdr:colOff>
      <xdr:row>63</xdr:row>
      <xdr:rowOff>144463</xdr:rowOff>
    </xdr:to>
    <xdr:cxnSp macro="">
      <xdr:nvCxnSpPr>
        <xdr:cNvPr id="329" name="直線コネクタ 328">
          <a:extLst>
            <a:ext uri="{FF2B5EF4-FFF2-40B4-BE49-F238E27FC236}">
              <a16:creationId xmlns:a16="http://schemas.microsoft.com/office/drawing/2014/main" id="{A167B2A4-B494-4A79-BA27-60FD1957421A}"/>
            </a:ext>
          </a:extLst>
        </xdr:cNvPr>
        <xdr:cNvCxnSpPr/>
      </xdr:nvCxnSpPr>
      <xdr:spPr>
        <a:xfrm flipV="1">
          <a:off x="13512800" y="10937769"/>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B60DC82A-FD2E-4A7F-93B7-F4295544762E}"/>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17F95742-BE89-4205-93B4-23EDDBCCE6CF}"/>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21089200-FD35-4D7E-B9A2-7139A275F491}"/>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7F842D5B-816C-4444-A7EF-8A1BFD012DFB}"/>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789C9D49-1C39-4C4C-8193-D9CA7A044AF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1C96B789-E657-45CB-954C-F4A351841CB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12E51FA-2775-4226-BB8D-5DEEBBE0100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976F090-8B88-4FA2-B2E3-6EA889E656A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ED5AD4C-3241-44B3-BF09-207B40A1E5B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121814</xdr:rowOff>
    </xdr:from>
    <xdr:to>
      <xdr:col>81</xdr:col>
      <xdr:colOff>95250</xdr:colOff>
      <xdr:row>64</xdr:row>
      <xdr:rowOff>51964</xdr:rowOff>
    </xdr:to>
    <xdr:sp macro="" textlink="">
      <xdr:nvSpPr>
        <xdr:cNvPr id="339" name="楕円 338">
          <a:extLst>
            <a:ext uri="{FF2B5EF4-FFF2-40B4-BE49-F238E27FC236}">
              <a16:creationId xmlns:a16="http://schemas.microsoft.com/office/drawing/2014/main" id="{E8AD7966-ED87-4C3A-AF95-C9AC6D37BF5E}"/>
            </a:ext>
          </a:extLst>
        </xdr:cNvPr>
        <xdr:cNvSpPr/>
      </xdr:nvSpPr>
      <xdr:spPr>
        <a:xfrm>
          <a:off x="16967200" y="109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93891</xdr:rowOff>
    </xdr:from>
    <xdr:ext cx="762000" cy="259045"/>
    <xdr:sp macro="" textlink="">
      <xdr:nvSpPr>
        <xdr:cNvPr id="340" name="定員管理の状況該当値テキスト">
          <a:extLst>
            <a:ext uri="{FF2B5EF4-FFF2-40B4-BE49-F238E27FC236}">
              <a16:creationId xmlns:a16="http://schemas.microsoft.com/office/drawing/2014/main" id="{FFB4D008-ED92-499E-B9C0-B38626446ED0}"/>
            </a:ext>
          </a:extLst>
        </xdr:cNvPr>
        <xdr:cNvSpPr txBox="1"/>
      </xdr:nvSpPr>
      <xdr:spPr>
        <a:xfrm>
          <a:off x="17106900" y="1089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97684</xdr:rowOff>
    </xdr:from>
    <xdr:to>
      <xdr:col>77</xdr:col>
      <xdr:colOff>95250</xdr:colOff>
      <xdr:row>64</xdr:row>
      <xdr:rowOff>27834</xdr:rowOff>
    </xdr:to>
    <xdr:sp macro="" textlink="">
      <xdr:nvSpPr>
        <xdr:cNvPr id="341" name="楕円 340">
          <a:extLst>
            <a:ext uri="{FF2B5EF4-FFF2-40B4-BE49-F238E27FC236}">
              <a16:creationId xmlns:a16="http://schemas.microsoft.com/office/drawing/2014/main" id="{813EE0B9-0C3D-41C6-92F9-92784C2DDEF3}"/>
            </a:ext>
          </a:extLst>
        </xdr:cNvPr>
        <xdr:cNvSpPr/>
      </xdr:nvSpPr>
      <xdr:spPr>
        <a:xfrm>
          <a:off x="16129000" y="1089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12611</xdr:rowOff>
    </xdr:from>
    <xdr:ext cx="736600" cy="259045"/>
    <xdr:sp macro="" textlink="">
      <xdr:nvSpPr>
        <xdr:cNvPr id="342" name="テキスト ボックス 341">
          <a:extLst>
            <a:ext uri="{FF2B5EF4-FFF2-40B4-BE49-F238E27FC236}">
              <a16:creationId xmlns:a16="http://schemas.microsoft.com/office/drawing/2014/main" id="{A4E2E4FC-7208-4320-8A05-F1F6A75781A8}"/>
            </a:ext>
          </a:extLst>
        </xdr:cNvPr>
        <xdr:cNvSpPr txBox="1"/>
      </xdr:nvSpPr>
      <xdr:spPr>
        <a:xfrm>
          <a:off x="15798800" y="109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87630</xdr:rowOff>
    </xdr:from>
    <xdr:to>
      <xdr:col>73</xdr:col>
      <xdr:colOff>44450</xdr:colOff>
      <xdr:row>64</xdr:row>
      <xdr:rowOff>17780</xdr:rowOff>
    </xdr:to>
    <xdr:sp macro="" textlink="">
      <xdr:nvSpPr>
        <xdr:cNvPr id="343" name="楕円 342">
          <a:extLst>
            <a:ext uri="{FF2B5EF4-FFF2-40B4-BE49-F238E27FC236}">
              <a16:creationId xmlns:a16="http://schemas.microsoft.com/office/drawing/2014/main" id="{87FD34CD-F039-46E7-BF64-513AE0CC8E43}"/>
            </a:ext>
          </a:extLst>
        </xdr:cNvPr>
        <xdr:cNvSpPr/>
      </xdr:nvSpPr>
      <xdr:spPr>
        <a:xfrm>
          <a:off x="15240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2557</xdr:rowOff>
    </xdr:from>
    <xdr:ext cx="762000" cy="259045"/>
    <xdr:sp macro="" textlink="">
      <xdr:nvSpPr>
        <xdr:cNvPr id="344" name="テキスト ボックス 343">
          <a:extLst>
            <a:ext uri="{FF2B5EF4-FFF2-40B4-BE49-F238E27FC236}">
              <a16:creationId xmlns:a16="http://schemas.microsoft.com/office/drawing/2014/main" id="{287AF9EB-4DCD-4D76-B7F6-1AF781F7E5F6}"/>
            </a:ext>
          </a:extLst>
        </xdr:cNvPr>
        <xdr:cNvSpPr txBox="1"/>
      </xdr:nvSpPr>
      <xdr:spPr>
        <a:xfrm>
          <a:off x="14909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85619</xdr:rowOff>
    </xdr:from>
    <xdr:to>
      <xdr:col>68</xdr:col>
      <xdr:colOff>203200</xdr:colOff>
      <xdr:row>64</xdr:row>
      <xdr:rowOff>15769</xdr:rowOff>
    </xdr:to>
    <xdr:sp macro="" textlink="">
      <xdr:nvSpPr>
        <xdr:cNvPr id="345" name="楕円 344">
          <a:extLst>
            <a:ext uri="{FF2B5EF4-FFF2-40B4-BE49-F238E27FC236}">
              <a16:creationId xmlns:a16="http://schemas.microsoft.com/office/drawing/2014/main" id="{83542AD7-8518-47E9-A51F-07EE343A1D9A}"/>
            </a:ext>
          </a:extLst>
        </xdr:cNvPr>
        <xdr:cNvSpPr/>
      </xdr:nvSpPr>
      <xdr:spPr>
        <a:xfrm>
          <a:off x="14351000" y="108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546</xdr:rowOff>
    </xdr:from>
    <xdr:ext cx="762000" cy="259045"/>
    <xdr:sp macro="" textlink="">
      <xdr:nvSpPr>
        <xdr:cNvPr id="346" name="テキスト ボックス 345">
          <a:extLst>
            <a:ext uri="{FF2B5EF4-FFF2-40B4-BE49-F238E27FC236}">
              <a16:creationId xmlns:a16="http://schemas.microsoft.com/office/drawing/2014/main" id="{97B36612-5913-44A4-BDE5-24B0C6124291}"/>
            </a:ext>
          </a:extLst>
        </xdr:cNvPr>
        <xdr:cNvSpPr txBox="1"/>
      </xdr:nvSpPr>
      <xdr:spPr>
        <a:xfrm>
          <a:off x="14020800" y="1097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93663</xdr:rowOff>
    </xdr:from>
    <xdr:to>
      <xdr:col>64</xdr:col>
      <xdr:colOff>152400</xdr:colOff>
      <xdr:row>64</xdr:row>
      <xdr:rowOff>23813</xdr:rowOff>
    </xdr:to>
    <xdr:sp macro="" textlink="">
      <xdr:nvSpPr>
        <xdr:cNvPr id="347" name="楕円 346">
          <a:extLst>
            <a:ext uri="{FF2B5EF4-FFF2-40B4-BE49-F238E27FC236}">
              <a16:creationId xmlns:a16="http://schemas.microsoft.com/office/drawing/2014/main" id="{CA988C89-E155-4E1B-B28B-878F4B19F1C9}"/>
            </a:ext>
          </a:extLst>
        </xdr:cNvPr>
        <xdr:cNvSpPr/>
      </xdr:nvSpPr>
      <xdr:spPr>
        <a:xfrm>
          <a:off x="13462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8590</xdr:rowOff>
    </xdr:from>
    <xdr:ext cx="762000" cy="259045"/>
    <xdr:sp macro="" textlink="">
      <xdr:nvSpPr>
        <xdr:cNvPr id="348" name="テキスト ボックス 347">
          <a:extLst>
            <a:ext uri="{FF2B5EF4-FFF2-40B4-BE49-F238E27FC236}">
              <a16:creationId xmlns:a16="http://schemas.microsoft.com/office/drawing/2014/main" id="{B52BEECB-DEF8-411B-801D-7F7E83B56D3D}"/>
            </a:ext>
          </a:extLst>
        </xdr:cNvPr>
        <xdr:cNvSpPr txBox="1"/>
      </xdr:nvSpPr>
      <xdr:spPr>
        <a:xfrm>
          <a:off x="13131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C21ABEA1-ABD8-4B2C-8EF6-BDD9E6992F3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61945E2A-97F2-4C28-8744-59A15BE40B1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3EF6327D-DB05-42CE-AE89-B9471E89B16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D550C6C-4EE4-42EB-982C-BC53EB598AF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F3992D6-CC0E-4F12-90F6-5C6CAAAFAC5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22C86609-9968-484C-BF42-8B234EAEE264}"/>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11244F3-5DDC-4D86-A476-3F5ECD0186B8}"/>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2972E2-FDD6-4D62-A092-1615075D012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DDC394E-FB1F-4823-BD8E-13B658FFE70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D71F07C4-7DBC-4047-A5BB-8F322884B37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A7F77F8E-3953-4FEC-8A80-EC7E51135D6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81ECDC9-8AFC-4A6B-BA33-3D5CCA693BD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E3366297-2C0B-4905-9448-A7E77EFEE01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従来から公債費の適正化に努めていることから、類似団体を下回っている。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今後も普通建設事業を計画的に実施し、適正規模の市債発行を行うことにより、公債費の抑制に努める。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E95072B3-76C1-49F1-B4A0-B746C4DA62F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77B4AD9-9077-4D8B-8CBC-6DFDE620253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C2C3F629-30A0-4D02-A9E7-EFA50DD0C63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E7E917C4-B4E2-4B0F-BC46-CF130896F52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8CE78031-E4C6-496E-95FF-17F182A14EB9}"/>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7132CFE7-D9C5-44F8-843B-20221A92ADAB}"/>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B285CB6E-A6AF-4CEB-9180-CEA9F24BF686}"/>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CB60437C-115B-4DF4-9966-03283143533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BFF90B1-F47E-4D53-A3CE-7FE2D27BB55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8F3C7E09-C614-4DDD-969D-E9D05E6CF0D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1B7116F3-8CD7-4CC2-B95B-02BC7273055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E66F7BD8-C227-4D09-929F-736E4E44C464}"/>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4367C02A-CBBD-4B9D-A7AD-E9DC8F757BC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332A55D4-E270-4E2F-8A33-88E4C8944E6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48E0F8C3-1AE0-4940-B963-CF611C8B9AC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3AB080F8-7521-448F-934F-FC0997C181E8}"/>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696163E8-184F-4423-9177-8DFD091AF88F}"/>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FFFDEECD-8DE2-4008-A66B-4D170600AF02}"/>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8888600C-ED93-40D5-82BE-7EF2CDB0C92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33020</xdr:rowOff>
    </xdr:from>
    <xdr:to>
      <xdr:col>81</xdr:col>
      <xdr:colOff>44450</xdr:colOff>
      <xdr:row>39</xdr:row>
      <xdr:rowOff>81280</xdr:rowOff>
    </xdr:to>
    <xdr:cxnSp macro="">
      <xdr:nvCxnSpPr>
        <xdr:cNvPr id="381" name="直線コネクタ 380">
          <a:extLst>
            <a:ext uri="{FF2B5EF4-FFF2-40B4-BE49-F238E27FC236}">
              <a16:creationId xmlns:a16="http://schemas.microsoft.com/office/drawing/2014/main" id="{CDFBC483-78DB-45D8-ACC5-055FF0ED6B81}"/>
            </a:ext>
          </a:extLst>
        </xdr:cNvPr>
        <xdr:cNvCxnSpPr/>
      </xdr:nvCxnSpPr>
      <xdr:spPr>
        <a:xfrm>
          <a:off x="16179800" y="67195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4A03808C-A90B-4897-9F90-6E8E728BC5B6}"/>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14D7F50A-1CD3-444B-A5E9-A1A3F777DAE2}"/>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140123</xdr:rowOff>
    </xdr:from>
    <xdr:to>
      <xdr:col>77</xdr:col>
      <xdr:colOff>44450</xdr:colOff>
      <xdr:row>39</xdr:row>
      <xdr:rowOff>33020</xdr:rowOff>
    </xdr:to>
    <xdr:cxnSp macro="">
      <xdr:nvCxnSpPr>
        <xdr:cNvPr id="384" name="直線コネクタ 383">
          <a:extLst>
            <a:ext uri="{FF2B5EF4-FFF2-40B4-BE49-F238E27FC236}">
              <a16:creationId xmlns:a16="http://schemas.microsoft.com/office/drawing/2014/main" id="{C2BF86E3-4A7F-4C5B-9787-E43F2C1F6A97}"/>
            </a:ext>
          </a:extLst>
        </xdr:cNvPr>
        <xdr:cNvCxnSpPr/>
      </xdr:nvCxnSpPr>
      <xdr:spPr>
        <a:xfrm>
          <a:off x="15290800" y="66552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728A7E70-00E8-461A-A67A-D45E1F2EC97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11E205D6-6548-49C7-A3B9-DC09AB92BD64}"/>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140123</xdr:rowOff>
    </xdr:to>
    <xdr:cxnSp macro="">
      <xdr:nvCxnSpPr>
        <xdr:cNvPr id="387" name="直線コネクタ 386">
          <a:extLst>
            <a:ext uri="{FF2B5EF4-FFF2-40B4-BE49-F238E27FC236}">
              <a16:creationId xmlns:a16="http://schemas.microsoft.com/office/drawing/2014/main" id="{32F1E7DF-14DE-4A3B-A122-D02661FC2ED8}"/>
            </a:ext>
          </a:extLst>
        </xdr:cNvPr>
        <xdr:cNvCxnSpPr/>
      </xdr:nvCxnSpPr>
      <xdr:spPr>
        <a:xfrm>
          <a:off x="14401800" y="662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3AC498EF-CAE1-427A-ACC0-73B51351AC32}"/>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A5017DE4-6281-491D-B8F9-A839310D32FE}"/>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99906</xdr:rowOff>
    </xdr:from>
    <xdr:to>
      <xdr:col>68</xdr:col>
      <xdr:colOff>152400</xdr:colOff>
      <xdr:row>38</xdr:row>
      <xdr:rowOff>107950</xdr:rowOff>
    </xdr:to>
    <xdr:cxnSp macro="">
      <xdr:nvCxnSpPr>
        <xdr:cNvPr id="390" name="直線コネクタ 389">
          <a:extLst>
            <a:ext uri="{FF2B5EF4-FFF2-40B4-BE49-F238E27FC236}">
              <a16:creationId xmlns:a16="http://schemas.microsoft.com/office/drawing/2014/main" id="{F80645B6-A500-4F4D-AB48-B9D4C1012ADF}"/>
            </a:ext>
          </a:extLst>
        </xdr:cNvPr>
        <xdr:cNvCxnSpPr/>
      </xdr:nvCxnSpPr>
      <xdr:spPr>
        <a:xfrm>
          <a:off x="13512800" y="66150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CCD05A9D-3381-420D-BA7E-FDC6D9B657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D9992957-36BF-4CB0-BF07-1BD3A6A9257F}"/>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6B085B34-D63C-4BF0-8ED7-8550A6F8A743}"/>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F9DE47AA-5B3D-464D-B0D6-C3F3DB03E6E8}"/>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40CD699-B61C-4CA0-99C1-36DE5D8486D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8E366F2E-FCD7-478D-A71C-F1541D2ECD6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D06D1B2-3D42-4857-9B84-15A7520E65FF}"/>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366E619A-3EAD-49A4-8157-F13FCF1B2382}"/>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25C939C-F042-4171-8B4F-4B72D261BEC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30480</xdr:rowOff>
    </xdr:from>
    <xdr:to>
      <xdr:col>81</xdr:col>
      <xdr:colOff>95250</xdr:colOff>
      <xdr:row>39</xdr:row>
      <xdr:rowOff>132080</xdr:rowOff>
    </xdr:to>
    <xdr:sp macro="" textlink="">
      <xdr:nvSpPr>
        <xdr:cNvPr id="400" name="楕円 399">
          <a:extLst>
            <a:ext uri="{FF2B5EF4-FFF2-40B4-BE49-F238E27FC236}">
              <a16:creationId xmlns:a16="http://schemas.microsoft.com/office/drawing/2014/main" id="{01E44EE2-5DAA-4B47-AD6C-30EDCA54B440}"/>
            </a:ext>
          </a:extLst>
        </xdr:cNvPr>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47007</xdr:rowOff>
    </xdr:from>
    <xdr:ext cx="762000" cy="259045"/>
    <xdr:sp macro="" textlink="">
      <xdr:nvSpPr>
        <xdr:cNvPr id="401" name="公債費負担の状況該当値テキスト">
          <a:extLst>
            <a:ext uri="{FF2B5EF4-FFF2-40B4-BE49-F238E27FC236}">
              <a16:creationId xmlns:a16="http://schemas.microsoft.com/office/drawing/2014/main" id="{C3E0CFD3-14BE-4385-988D-0CD14D3D5331}"/>
            </a:ext>
          </a:extLst>
        </xdr:cNvPr>
        <xdr:cNvSpPr txBox="1"/>
      </xdr:nvSpPr>
      <xdr:spPr>
        <a:xfrm>
          <a:off x="17106900" y="65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2" name="楕円 401">
          <a:extLst>
            <a:ext uri="{FF2B5EF4-FFF2-40B4-BE49-F238E27FC236}">
              <a16:creationId xmlns:a16="http://schemas.microsoft.com/office/drawing/2014/main" id="{556D27A5-D981-41BF-B1E3-2F840A1FD14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3" name="テキスト ボックス 402">
          <a:extLst>
            <a:ext uri="{FF2B5EF4-FFF2-40B4-BE49-F238E27FC236}">
              <a16:creationId xmlns:a16="http://schemas.microsoft.com/office/drawing/2014/main" id="{86DB2899-867F-476B-8860-27635EAEF357}"/>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89323</xdr:rowOff>
    </xdr:from>
    <xdr:to>
      <xdr:col>73</xdr:col>
      <xdr:colOff>44450</xdr:colOff>
      <xdr:row>39</xdr:row>
      <xdr:rowOff>19473</xdr:rowOff>
    </xdr:to>
    <xdr:sp macro="" textlink="">
      <xdr:nvSpPr>
        <xdr:cNvPr id="404" name="楕円 403">
          <a:extLst>
            <a:ext uri="{FF2B5EF4-FFF2-40B4-BE49-F238E27FC236}">
              <a16:creationId xmlns:a16="http://schemas.microsoft.com/office/drawing/2014/main" id="{951FDDD1-7BDE-4A40-AF6D-6CD821D06BD1}"/>
            </a:ext>
          </a:extLst>
        </xdr:cNvPr>
        <xdr:cNvSpPr/>
      </xdr:nvSpPr>
      <xdr:spPr>
        <a:xfrm>
          <a:off x="152400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29650</xdr:rowOff>
    </xdr:from>
    <xdr:ext cx="762000" cy="259045"/>
    <xdr:sp macro="" textlink="">
      <xdr:nvSpPr>
        <xdr:cNvPr id="405" name="テキスト ボックス 404">
          <a:extLst>
            <a:ext uri="{FF2B5EF4-FFF2-40B4-BE49-F238E27FC236}">
              <a16:creationId xmlns:a16="http://schemas.microsoft.com/office/drawing/2014/main" id="{4A40324E-C381-4F5C-813F-8ACE4A5120E5}"/>
            </a:ext>
          </a:extLst>
        </xdr:cNvPr>
        <xdr:cNvSpPr txBox="1"/>
      </xdr:nvSpPr>
      <xdr:spPr>
        <a:xfrm>
          <a:off x="14909800" y="637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6" name="楕円 405">
          <a:extLst>
            <a:ext uri="{FF2B5EF4-FFF2-40B4-BE49-F238E27FC236}">
              <a16:creationId xmlns:a16="http://schemas.microsoft.com/office/drawing/2014/main" id="{3908D644-717F-4A8C-BEAA-56D84911A6B9}"/>
            </a:ext>
          </a:extLst>
        </xdr:cNvPr>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7" name="テキスト ボックス 406">
          <a:extLst>
            <a:ext uri="{FF2B5EF4-FFF2-40B4-BE49-F238E27FC236}">
              <a16:creationId xmlns:a16="http://schemas.microsoft.com/office/drawing/2014/main" id="{75EA8EDC-AC53-4111-A96B-85CDA81E0D8C}"/>
            </a:ext>
          </a:extLst>
        </xdr:cNvPr>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49106</xdr:rowOff>
    </xdr:from>
    <xdr:to>
      <xdr:col>64</xdr:col>
      <xdr:colOff>152400</xdr:colOff>
      <xdr:row>38</xdr:row>
      <xdr:rowOff>150706</xdr:rowOff>
    </xdr:to>
    <xdr:sp macro="" textlink="">
      <xdr:nvSpPr>
        <xdr:cNvPr id="408" name="楕円 407">
          <a:extLst>
            <a:ext uri="{FF2B5EF4-FFF2-40B4-BE49-F238E27FC236}">
              <a16:creationId xmlns:a16="http://schemas.microsoft.com/office/drawing/2014/main" id="{EE660275-EC09-4A4A-9BA5-57E808401138}"/>
            </a:ext>
          </a:extLst>
        </xdr:cNvPr>
        <xdr:cNvSpPr/>
      </xdr:nvSpPr>
      <xdr:spPr>
        <a:xfrm>
          <a:off x="13462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160884</xdr:rowOff>
    </xdr:from>
    <xdr:ext cx="762000" cy="259045"/>
    <xdr:sp macro="" textlink="">
      <xdr:nvSpPr>
        <xdr:cNvPr id="409" name="テキスト ボックス 408">
          <a:extLst>
            <a:ext uri="{FF2B5EF4-FFF2-40B4-BE49-F238E27FC236}">
              <a16:creationId xmlns:a16="http://schemas.microsoft.com/office/drawing/2014/main" id="{0BDAEE4B-F9FA-4979-A60C-5C267CB449B3}"/>
            </a:ext>
          </a:extLst>
        </xdr:cNvPr>
        <xdr:cNvSpPr txBox="1"/>
      </xdr:nvSpPr>
      <xdr:spPr>
        <a:xfrm>
          <a:off x="13131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FEED75B8-381C-42A2-B42B-044EEBA6689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C79303F3-857A-4723-A840-9F39DD41A06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FD56B9A9-B583-4435-B3EE-7955E1B8E15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8F2DAC49-8B8E-45ED-852E-24868A2616B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32E385A1-491D-400F-B344-815EAF87F59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8505A6F3-3EE7-49F5-96D1-687A3A574F9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3627B105-391F-4EB9-B38F-98FED319821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E47C338-489D-4842-80CD-8EEB667D1BE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AA1DB52E-2A80-4F8E-823A-93E6409F2CC7}"/>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C6B0921-0810-4010-B4F2-DD480007F43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A5B23EE8-6F1B-4F9A-A562-A4B61A4A8FC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AC07E6E0-5EF6-4EE4-8E4B-A06606BC504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185C74A1-3BE0-422A-B92C-857001FA939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将来支払う負担等に対して、将来受け取る財源等が上回っているため、将来負担比率は算定されていない。</a:t>
          </a:r>
          <a:endParaRPr lang="ja-JP" altLang="ja-JP" sz="1400">
            <a:effectLst/>
          </a:endParaRPr>
        </a:p>
        <a:p>
          <a:r>
            <a:rPr kumimoji="1" lang="ja-JP" altLang="ja-JP" sz="1100" b="0" i="0" baseline="0">
              <a:solidFill>
                <a:schemeClr val="dk1"/>
              </a:solidFill>
              <a:effectLst/>
              <a:latin typeface="+mn-lt"/>
              <a:ea typeface="+mn-ea"/>
              <a:cs typeface="+mn-cs"/>
            </a:rPr>
            <a:t>　今後も歳入確保や事務事業の効率化を図ることで、市債残高や債務負担行為の適正化に努める。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F7D4F124-50CF-4819-BB78-17CADF60624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1D0DB41-7084-455F-BDBF-FA6560636D71}"/>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38DDAB70-1946-46A0-BA0B-DD9EE3292EF4}"/>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D2F63A6-0F5A-4820-B050-4DE6FC345AF7}"/>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67830C8D-994D-4282-9D8C-6669872221D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3681C48A-08F0-4B00-AB5D-85AA4EC6FE5D}"/>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4E9341DD-B36B-4440-A860-5F61325C5E6F}"/>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6001D2D3-820E-49AB-9FEE-0D0C0A109E8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D081BAF1-0FA6-4BC9-846C-6485FD568721}"/>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5098954E-4D7B-4CF8-80F5-DCCA7F61650D}"/>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D5C9BDC3-4929-4E79-9E69-5B17A1A25DB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168AC3D7-9B4B-49B2-9906-400A4D635315}"/>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53573C57-BC75-4389-B8D0-CB7AAC77D84E}"/>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AD9C7EB8-93A7-4341-A979-B66AA8CE2816}"/>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770F3329-9204-4AE9-AA0A-9C5A679511C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BF137054-DE1B-41D4-841E-CFD3CF90DEF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D9ABF53-1655-45A4-BBF9-83A9A8026A2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7FEE09E9-0FFE-479C-A397-F5D0F7327014}"/>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A215EC43-C4EB-4F6A-A6D5-200C69C0AAEB}"/>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D7956B31-28BE-4D6E-9758-4AC5A0C6932D}"/>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E1B92D76-D3D0-4C61-B69E-5EDA58E7D751}"/>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9EFF30B9-1964-4246-A733-108285121E8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37947FB3-F7F5-422E-A9BC-6575C2A0E76C}"/>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42625973-E074-43F3-AB0B-9D8E17702D82}"/>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129A851-80E1-4E47-AC5C-CD307B97AEAB}"/>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78439840-C713-4FE9-82C0-75937352CE68}"/>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9C466929-8366-4DBA-90B1-55284D90DBFA}"/>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C06A6323-8882-4CFF-9481-DF787AE2F072}"/>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8490BF8D-4F3B-416B-A868-CEC05D326948}"/>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EBE7449D-BCAA-49B9-83A1-EC55284C4BE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63BF7EBA-4D90-4155-9DFF-095FB3695DB4}"/>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889CB831-D800-4E99-B9C8-BC266642E0B6}"/>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B5C49193-5A35-47E5-9B12-94B07BCA8CB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9F36CED-8410-4881-9007-A44CB0C3D47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73C5D25-72DD-44AB-A105-3B1F574F6F45}"/>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A29E9BDE-75BB-4BCF-86CD-BFABAA1639B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FCF67B3-9E84-447C-B578-A786740A41E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1B01C68-BF80-4BEC-9AF1-A8C3E066CC2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33FB160-608C-45FA-AF57-4EE51F8F5693}"/>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39DC27A-0066-4ADF-8E4E-B95E850C7B4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82AB24F-A06C-45C3-8DCD-C1ADC88AF8D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217B14F-BC98-4681-8113-B38D779D4CB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749ECC42-06B7-4784-A7CF-D257AE673BA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1803983-21C9-4012-9538-957CB12805B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367126F-D46B-42B0-B416-B1AEC955B4B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A2C2958-D2B9-4E33-B4CE-DBA54B75C17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0932B8F-CFA7-4F12-8F08-0BB7BCA3504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E04F02B6-5129-4498-BE2C-2570A9699DE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09F6799-0ECB-4993-A6DE-7458BFE07DF8}"/>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50A4693-DB85-45A5-8F5E-21F54C6B1AA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94357AE-C994-4D02-A73F-2C1D26C75E9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172B37EE-7816-44C6-B309-F3E5E0D57CC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BFB1A8F-F268-4A96-82A3-33BEBAA0335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8AD5A43-F84B-4EF0-AB49-8E61A300079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E65DF00-232A-4429-9472-1A570173C3F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ED9DD51-8971-4025-B484-28F6A64FA005}"/>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D7C6019-54E0-4134-A468-B41835277434}"/>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1BD399B-4CF2-4199-AE95-5647EB30505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6177517-B2DF-4E73-ACD2-A37D16E64E2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B06FFC4-75C1-41BB-BA57-E4BBB614F7DF}"/>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E1D45F9-B91F-4CA3-A129-91E88F1CC4A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21E1D03-CCC1-4272-B2E3-69B81647C10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AAEDA25-D85F-4CAE-9F82-23EB571D046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CE2BD1B-0A8D-4193-A2C2-2EB12619747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23DC68F-69F7-445A-993C-0E5C5FD688E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90BA94D-E446-4700-BDB5-FD033E29780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57AEACA-9C3B-4EE2-B9F7-03B89A19B8E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934ECBB-D7F6-432C-90FE-241ABF33866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CC9A004-4353-4E7D-922D-F3CBEC5079D3}"/>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BECD009-67FB-4659-8F4B-668E02A0710D}"/>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B1AB86D-54FA-4617-A041-DE154126E39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D8350F2-105E-4A9A-A239-6FADF577868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99E6589-6096-4E59-ADD4-B44909778FF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ADB5142-D3A2-4A7E-ADD7-3C38EDFA929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007C620-44B2-4263-8833-C82010BB8F9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A7DF8EA-0B2F-46BA-998D-43FF11BF428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5E2769A-8544-4C55-BB0E-2FFF2CF5A4E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E105117-B2ED-4BAC-9602-509235FC571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445729B-3604-44A5-A88F-119AA9B73C4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C0C51BE-3566-46F2-9E42-ADB9226B0CA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私立認定こども園を誘致するなど民間委託を進めているものの、</a:t>
          </a:r>
          <a:r>
            <a:rPr kumimoji="1" lang="ja-JP" altLang="ja-JP" sz="1100" b="0" i="0" baseline="0">
              <a:solidFill>
                <a:schemeClr val="dk1"/>
              </a:solidFill>
              <a:effectLst/>
              <a:latin typeface="+mn-lt"/>
              <a:ea typeface="+mn-ea"/>
              <a:cs typeface="+mn-cs"/>
            </a:rPr>
            <a:t>各種サービスの直営での実施が多く、類似団体と比較すると依然高い水準にある。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今後は、職員数の適正管理、各種事業の民間委託とともに、ごみ処理の広域化により効率的な運営を図り、人件費の削減を進める。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061904E-CA99-43B3-89B3-EAE50A199AB7}"/>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5B5D7DB-1ACB-44C4-A76E-E660D014F2B8}"/>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AF18B33-C80D-4A88-A963-0585D0A1BD5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B3A32601-AC3D-4128-A487-22B98214EBE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35B1DE4-3289-4747-A847-9134873C253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FD70263-671E-412E-9B4E-19C3850A876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EBDA3382-6003-478A-ACEC-225C2658D6BE}"/>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1FF347F-A8DB-4A84-83DB-46215CC0936C}"/>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9C9285A0-B00A-4E65-9CF0-9C4218E33A8F}"/>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17C7B51-B63C-4DC5-9DCB-09CA37185A8C}"/>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0E87340-899C-4861-B04D-B266DC9E10F9}"/>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98A04C3-3A08-458D-828B-7332E1E15345}"/>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09259B1-A2EC-42AD-B6CE-56AC2DE6C59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5DA54A49-2C28-4E89-AB07-0565F2A043B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3C6FE5EE-BEB3-4733-9D1D-4E674EF05E5C}"/>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90E6E819-8BF6-4218-8647-22953A0E3A15}"/>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B27F6110-FD1A-468A-A823-B35DF302C1B5}"/>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2BF384C0-5FE0-4A45-A781-191DA91B21A2}"/>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DBE86E76-0717-4425-B626-2C5D03AE7CCD}"/>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81280</xdr:rowOff>
    </xdr:from>
    <xdr:to>
      <xdr:col>24</xdr:col>
      <xdr:colOff>25400</xdr:colOff>
      <xdr:row>40</xdr:row>
      <xdr:rowOff>154432</xdr:rowOff>
    </xdr:to>
    <xdr:cxnSp macro="">
      <xdr:nvCxnSpPr>
        <xdr:cNvPr id="64" name="直線コネクタ 63">
          <a:extLst>
            <a:ext uri="{FF2B5EF4-FFF2-40B4-BE49-F238E27FC236}">
              <a16:creationId xmlns:a16="http://schemas.microsoft.com/office/drawing/2014/main" id="{B6814FF4-5DAD-40D1-9B8F-5AACD2EE79F5}"/>
            </a:ext>
          </a:extLst>
        </xdr:cNvPr>
        <xdr:cNvCxnSpPr/>
      </xdr:nvCxnSpPr>
      <xdr:spPr>
        <a:xfrm>
          <a:off x="3987800" y="69392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37D6F63-DE5E-4BFA-AF8C-0D1C99FC9E5B}"/>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29E216FD-386D-4486-9617-B6CB1B0E859D}"/>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17272</xdr:rowOff>
    </xdr:from>
    <xdr:to>
      <xdr:col>19</xdr:col>
      <xdr:colOff>187325</xdr:colOff>
      <xdr:row>40</xdr:row>
      <xdr:rowOff>81280</xdr:rowOff>
    </xdr:to>
    <xdr:cxnSp macro="">
      <xdr:nvCxnSpPr>
        <xdr:cNvPr id="67" name="直線コネクタ 66">
          <a:extLst>
            <a:ext uri="{FF2B5EF4-FFF2-40B4-BE49-F238E27FC236}">
              <a16:creationId xmlns:a16="http://schemas.microsoft.com/office/drawing/2014/main" id="{0EF2BFBA-4C5A-4C64-9B30-C79C51048B9A}"/>
            </a:ext>
          </a:extLst>
        </xdr:cNvPr>
        <xdr:cNvCxnSpPr/>
      </xdr:nvCxnSpPr>
      <xdr:spPr>
        <a:xfrm>
          <a:off x="3098800" y="6875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3246F3E0-A03B-443C-9F04-6B03F56AB3D3}"/>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69290422-A12A-43F3-B3C0-E0912652CBA1}"/>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17272</xdr:rowOff>
    </xdr:from>
    <xdr:to>
      <xdr:col>15</xdr:col>
      <xdr:colOff>98425</xdr:colOff>
      <xdr:row>40</xdr:row>
      <xdr:rowOff>17272</xdr:rowOff>
    </xdr:to>
    <xdr:cxnSp macro="">
      <xdr:nvCxnSpPr>
        <xdr:cNvPr id="70" name="直線コネクタ 69">
          <a:extLst>
            <a:ext uri="{FF2B5EF4-FFF2-40B4-BE49-F238E27FC236}">
              <a16:creationId xmlns:a16="http://schemas.microsoft.com/office/drawing/2014/main" id="{36C4428B-2580-450B-B822-FC572C6AA15B}"/>
            </a:ext>
          </a:extLst>
        </xdr:cNvPr>
        <xdr:cNvCxnSpPr/>
      </xdr:nvCxnSpPr>
      <xdr:spPr>
        <a:xfrm>
          <a:off x="2209800" y="6875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D802D34E-7321-4507-8D1F-65E52C6C00A8}"/>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9D54E466-3EFF-4242-BD24-DE15710A3DA1}"/>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17272</xdr:rowOff>
    </xdr:from>
    <xdr:to>
      <xdr:col>11</xdr:col>
      <xdr:colOff>9525</xdr:colOff>
      <xdr:row>40</xdr:row>
      <xdr:rowOff>67564</xdr:rowOff>
    </xdr:to>
    <xdr:cxnSp macro="">
      <xdr:nvCxnSpPr>
        <xdr:cNvPr id="73" name="直線コネクタ 72">
          <a:extLst>
            <a:ext uri="{FF2B5EF4-FFF2-40B4-BE49-F238E27FC236}">
              <a16:creationId xmlns:a16="http://schemas.microsoft.com/office/drawing/2014/main" id="{188DFB2C-C389-403F-974B-FC09DCE8A0C2}"/>
            </a:ext>
          </a:extLst>
        </xdr:cNvPr>
        <xdr:cNvCxnSpPr/>
      </xdr:nvCxnSpPr>
      <xdr:spPr>
        <a:xfrm flipV="1">
          <a:off x="1320800" y="68752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C8FD5F02-3324-40C1-9BB5-94D259B2E035}"/>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938D76A1-DF88-4FE9-B1FF-22BE855FDDFD}"/>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6BDFC20-1BF8-49DF-A334-37EEBCB8EB7A}"/>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91102869-452F-4A67-8082-749329BCC431}"/>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77BE418-FE77-48B9-85AD-F85D022904B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8215D45-6BF4-4296-ACA2-00B90B60EE0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1B40042-1073-456E-B08F-A156EC86903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BF03242-429E-41A4-B8DA-7DC14E95BFA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B4340E5-41E0-44A9-A434-016CB6E5122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103632</xdr:rowOff>
    </xdr:from>
    <xdr:to>
      <xdr:col>24</xdr:col>
      <xdr:colOff>76200</xdr:colOff>
      <xdr:row>41</xdr:row>
      <xdr:rowOff>33782</xdr:rowOff>
    </xdr:to>
    <xdr:sp macro="" textlink="">
      <xdr:nvSpPr>
        <xdr:cNvPr id="83" name="楕円 82">
          <a:extLst>
            <a:ext uri="{FF2B5EF4-FFF2-40B4-BE49-F238E27FC236}">
              <a16:creationId xmlns:a16="http://schemas.microsoft.com/office/drawing/2014/main" id="{CBC88E46-6C76-42A8-9063-C023767C8578}"/>
            </a:ext>
          </a:extLst>
        </xdr:cNvPr>
        <xdr:cNvSpPr/>
      </xdr:nvSpPr>
      <xdr:spPr>
        <a:xfrm>
          <a:off x="4775200" y="69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12209</xdr:rowOff>
    </xdr:from>
    <xdr:ext cx="762000" cy="259045"/>
    <xdr:sp macro="" textlink="">
      <xdr:nvSpPr>
        <xdr:cNvPr id="84" name="人件費該当値テキスト">
          <a:extLst>
            <a:ext uri="{FF2B5EF4-FFF2-40B4-BE49-F238E27FC236}">
              <a16:creationId xmlns:a16="http://schemas.microsoft.com/office/drawing/2014/main" id="{D906FE7D-2E0A-4E86-BEBC-826A7C96CA06}"/>
            </a:ext>
          </a:extLst>
        </xdr:cNvPr>
        <xdr:cNvSpPr txBox="1"/>
      </xdr:nvSpPr>
      <xdr:spPr>
        <a:xfrm>
          <a:off x="4914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30480</xdr:rowOff>
    </xdr:from>
    <xdr:to>
      <xdr:col>20</xdr:col>
      <xdr:colOff>38100</xdr:colOff>
      <xdr:row>40</xdr:row>
      <xdr:rowOff>132080</xdr:rowOff>
    </xdr:to>
    <xdr:sp macro="" textlink="">
      <xdr:nvSpPr>
        <xdr:cNvPr id="85" name="楕円 84">
          <a:extLst>
            <a:ext uri="{FF2B5EF4-FFF2-40B4-BE49-F238E27FC236}">
              <a16:creationId xmlns:a16="http://schemas.microsoft.com/office/drawing/2014/main" id="{0D333FA4-11B2-4F8E-A6D9-44430DE2C1A3}"/>
            </a:ext>
          </a:extLst>
        </xdr:cNvPr>
        <xdr:cNvSpPr/>
      </xdr:nvSpPr>
      <xdr:spPr>
        <a:xfrm>
          <a:off x="3937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116857</xdr:rowOff>
    </xdr:from>
    <xdr:ext cx="736600" cy="259045"/>
    <xdr:sp macro="" textlink="">
      <xdr:nvSpPr>
        <xdr:cNvPr id="86" name="テキスト ボックス 85">
          <a:extLst>
            <a:ext uri="{FF2B5EF4-FFF2-40B4-BE49-F238E27FC236}">
              <a16:creationId xmlns:a16="http://schemas.microsoft.com/office/drawing/2014/main" id="{9195B6E8-8790-4AAE-8CF2-4B1DC60BE4B3}"/>
            </a:ext>
          </a:extLst>
        </xdr:cNvPr>
        <xdr:cNvSpPr txBox="1"/>
      </xdr:nvSpPr>
      <xdr:spPr>
        <a:xfrm>
          <a:off x="3606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137922</xdr:rowOff>
    </xdr:from>
    <xdr:to>
      <xdr:col>15</xdr:col>
      <xdr:colOff>149225</xdr:colOff>
      <xdr:row>40</xdr:row>
      <xdr:rowOff>68072</xdr:rowOff>
    </xdr:to>
    <xdr:sp macro="" textlink="">
      <xdr:nvSpPr>
        <xdr:cNvPr id="87" name="楕円 86">
          <a:extLst>
            <a:ext uri="{FF2B5EF4-FFF2-40B4-BE49-F238E27FC236}">
              <a16:creationId xmlns:a16="http://schemas.microsoft.com/office/drawing/2014/main" id="{85D44A57-D4CF-4970-ACED-F754F63D0988}"/>
            </a:ext>
          </a:extLst>
        </xdr:cNvPr>
        <xdr:cNvSpPr/>
      </xdr:nvSpPr>
      <xdr:spPr>
        <a:xfrm>
          <a:off x="3048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52849</xdr:rowOff>
    </xdr:from>
    <xdr:ext cx="762000" cy="259045"/>
    <xdr:sp macro="" textlink="">
      <xdr:nvSpPr>
        <xdr:cNvPr id="88" name="テキスト ボックス 87">
          <a:extLst>
            <a:ext uri="{FF2B5EF4-FFF2-40B4-BE49-F238E27FC236}">
              <a16:creationId xmlns:a16="http://schemas.microsoft.com/office/drawing/2014/main" id="{67763592-D4A3-4D25-A35E-DCE74F3E1F8F}"/>
            </a:ext>
          </a:extLst>
        </xdr:cNvPr>
        <xdr:cNvSpPr txBox="1"/>
      </xdr:nvSpPr>
      <xdr:spPr>
        <a:xfrm>
          <a:off x="2717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137922</xdr:rowOff>
    </xdr:from>
    <xdr:to>
      <xdr:col>11</xdr:col>
      <xdr:colOff>60325</xdr:colOff>
      <xdr:row>40</xdr:row>
      <xdr:rowOff>68072</xdr:rowOff>
    </xdr:to>
    <xdr:sp macro="" textlink="">
      <xdr:nvSpPr>
        <xdr:cNvPr id="89" name="楕円 88">
          <a:extLst>
            <a:ext uri="{FF2B5EF4-FFF2-40B4-BE49-F238E27FC236}">
              <a16:creationId xmlns:a16="http://schemas.microsoft.com/office/drawing/2014/main" id="{605FDB93-9431-4B1F-BD63-AB1AEB5C89AE}"/>
            </a:ext>
          </a:extLst>
        </xdr:cNvPr>
        <xdr:cNvSpPr/>
      </xdr:nvSpPr>
      <xdr:spPr>
        <a:xfrm>
          <a:off x="2159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52849</xdr:rowOff>
    </xdr:from>
    <xdr:ext cx="762000" cy="259045"/>
    <xdr:sp macro="" textlink="">
      <xdr:nvSpPr>
        <xdr:cNvPr id="90" name="テキスト ボックス 89">
          <a:extLst>
            <a:ext uri="{FF2B5EF4-FFF2-40B4-BE49-F238E27FC236}">
              <a16:creationId xmlns:a16="http://schemas.microsoft.com/office/drawing/2014/main" id="{EA435F75-7842-4A84-AD3F-12600B96DAFB}"/>
            </a:ext>
          </a:extLst>
        </xdr:cNvPr>
        <xdr:cNvSpPr txBox="1"/>
      </xdr:nvSpPr>
      <xdr:spPr>
        <a:xfrm>
          <a:off x="1828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16764</xdr:rowOff>
    </xdr:from>
    <xdr:to>
      <xdr:col>6</xdr:col>
      <xdr:colOff>171450</xdr:colOff>
      <xdr:row>40</xdr:row>
      <xdr:rowOff>118364</xdr:rowOff>
    </xdr:to>
    <xdr:sp macro="" textlink="">
      <xdr:nvSpPr>
        <xdr:cNvPr id="91" name="楕円 90">
          <a:extLst>
            <a:ext uri="{FF2B5EF4-FFF2-40B4-BE49-F238E27FC236}">
              <a16:creationId xmlns:a16="http://schemas.microsoft.com/office/drawing/2014/main" id="{0048F723-EB38-4D89-8EDA-FCB6AF00C29F}"/>
            </a:ext>
          </a:extLst>
        </xdr:cNvPr>
        <xdr:cNvSpPr/>
      </xdr:nvSpPr>
      <xdr:spPr>
        <a:xfrm>
          <a:off x="12700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103141</xdr:rowOff>
    </xdr:from>
    <xdr:ext cx="762000" cy="259045"/>
    <xdr:sp macro="" textlink="">
      <xdr:nvSpPr>
        <xdr:cNvPr id="92" name="テキスト ボックス 91">
          <a:extLst>
            <a:ext uri="{FF2B5EF4-FFF2-40B4-BE49-F238E27FC236}">
              <a16:creationId xmlns:a16="http://schemas.microsoft.com/office/drawing/2014/main" id="{7D945081-7277-4751-8335-C17318BA3CC8}"/>
            </a:ext>
          </a:extLst>
        </xdr:cNvPr>
        <xdr:cNvSpPr txBox="1"/>
      </xdr:nvSpPr>
      <xdr:spPr>
        <a:xfrm>
          <a:off x="939800" y="696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4E4C3752-9A10-44A4-A98A-C9B559584F5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29AF6A85-8A97-4012-8CB1-E5431A8496F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7BACBE9-4484-4545-BE49-D3AE1793417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EF62AB4-74B9-42B0-AF5F-9A68A0238A2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EB242206-3989-422E-B418-ABA34F2F38F7}"/>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E0DE2F3-9611-421F-8276-72CFE0D9B39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BAC1E71-CDB3-4133-AB63-54F17438F7D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A0FB4E5A-21E2-4E21-912A-28D58FAC95C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C9A03381-2ECD-4EC2-9796-F609310EE61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27BE372-A4CF-4CB0-91FA-7DC008BB292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5C45B4A-5063-4438-9A0E-E33E219455F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中学校給食の開始等により物件費は増加した</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また、</a:t>
          </a:r>
          <a:r>
            <a:rPr lang="ja-JP" altLang="ja-JP" sz="1100">
              <a:solidFill>
                <a:schemeClr val="dk1"/>
              </a:solidFill>
              <a:effectLst/>
              <a:latin typeface="+mn-lt"/>
              <a:ea typeface="+mn-ea"/>
              <a:cs typeface="+mn-cs"/>
            </a:rPr>
            <a:t>幼稚園、ごみ処理業務を直営で行うとともに、近隣２町の消防業務を受託していることにより依然として高い水準にある。</a:t>
          </a:r>
          <a:endParaRPr lang="ja-JP" altLang="ja-JP" sz="1400">
            <a:effectLst/>
          </a:endParaRPr>
        </a:p>
        <a:p>
          <a:r>
            <a:rPr lang="ja-JP" altLang="ja-JP" sz="1100">
              <a:solidFill>
                <a:schemeClr val="dk1"/>
              </a:solidFill>
              <a:effectLst/>
              <a:latin typeface="+mn-lt"/>
              <a:ea typeface="+mn-ea"/>
              <a:cs typeface="+mn-cs"/>
            </a:rPr>
            <a:t>　今後は、公園などについて民間活力による施設整備・運営を進めるとともに、ごみ処理の広域化により効率的な運営を図り、</a:t>
          </a:r>
          <a:r>
            <a:rPr kumimoji="1" lang="ja-JP" altLang="ja-JP" sz="1100">
              <a:solidFill>
                <a:schemeClr val="dk1"/>
              </a:solidFill>
              <a:effectLst/>
              <a:latin typeface="+mn-lt"/>
              <a:ea typeface="+mn-ea"/>
              <a:cs typeface="+mn-cs"/>
            </a:rPr>
            <a:t>経常経費削減を進める。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245961B-DDBB-4494-BEA8-4B3BB07B2D4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6EAD95A-5F2F-46C1-A4B7-5DEDC17D83BE}"/>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21433FA-41FE-45D4-A970-80376BD3A32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45D1290D-3898-4D2A-8F41-1109F43D7EF7}"/>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38BB100-7875-4649-8993-1467BD13FE1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D3674670-9504-4026-9A4F-A1A4F19DF50A}"/>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50DD3A33-C298-44C8-9F46-48831FDF184C}"/>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A41EEF6-CEAF-4BF6-9A70-9E2236FF8C08}"/>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CE7A510A-CAEA-4152-9A5A-11135EC31167}"/>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E7CE7DD-90B0-47C2-BDCE-652E9A101172}"/>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5CBE4AE-62A4-48BA-92CD-57FE4B1F2BA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79EB38AC-3877-409F-8C2C-08D70AE68157}"/>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5D89BA7E-E8A4-414A-AD6A-7CC40C8C04D8}"/>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C7AE4931-9980-47D0-9968-6A352F638D5B}"/>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7A5A6198-2401-4054-A44F-B45FBEF6CC78}"/>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A674B8F0-D292-4F33-AD00-AC67EF7BC2B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351F6E5D-0167-481C-AA71-576CAB98245C}"/>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770E0B97-C25E-44D5-B577-13D51D2E61A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B5327581-1D05-4C83-A760-22B98371EABA}"/>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69E3054D-410B-487C-8750-559E892B0E1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CE217C3B-C6D9-4034-95A6-6E2946CA2FEA}"/>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DD4083E4-03AB-404E-915D-5A5B92648BFD}"/>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2B826B8D-A26F-46BF-91F0-239B0441C4DF}"/>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D8F45D99-43C1-467F-9959-83B8F05EA318}"/>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AC2D19EF-3C47-4D7F-AF1A-FAE5C7C1CCA8}"/>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117475</xdr:rowOff>
    </xdr:to>
    <xdr:cxnSp macro="">
      <xdr:nvCxnSpPr>
        <xdr:cNvPr id="129" name="直線コネクタ 128">
          <a:extLst>
            <a:ext uri="{FF2B5EF4-FFF2-40B4-BE49-F238E27FC236}">
              <a16:creationId xmlns:a16="http://schemas.microsoft.com/office/drawing/2014/main" id="{E629FD93-2D20-4178-9D61-DC495B0F8BB3}"/>
            </a:ext>
          </a:extLst>
        </xdr:cNvPr>
        <xdr:cNvCxnSpPr/>
      </xdr:nvCxnSpPr>
      <xdr:spPr>
        <a:xfrm>
          <a:off x="15671800" y="267970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D16F3F12-FD39-45A1-88CA-BF2F80BA4953}"/>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74930E66-74CD-43C5-A742-C5B37FFDC80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155575</xdr:rowOff>
    </xdr:to>
    <xdr:cxnSp macro="">
      <xdr:nvCxnSpPr>
        <xdr:cNvPr id="132" name="直線コネクタ 131">
          <a:extLst>
            <a:ext uri="{FF2B5EF4-FFF2-40B4-BE49-F238E27FC236}">
              <a16:creationId xmlns:a16="http://schemas.microsoft.com/office/drawing/2014/main" id="{D4EB68D9-B613-41D4-A8D1-A24F4E412306}"/>
            </a:ext>
          </a:extLst>
        </xdr:cNvPr>
        <xdr:cNvCxnSpPr/>
      </xdr:nvCxnSpPr>
      <xdr:spPr>
        <a:xfrm flipV="1">
          <a:off x="14782800" y="26797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E73BB035-4F3D-45D8-87CF-494CDA4F12AB}"/>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943A8E07-5949-4CDA-86DC-8AB6B61413E7}"/>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60325</xdr:rowOff>
    </xdr:from>
    <xdr:to>
      <xdr:col>73</xdr:col>
      <xdr:colOff>180975</xdr:colOff>
      <xdr:row>15</xdr:row>
      <xdr:rowOff>155575</xdr:rowOff>
    </xdr:to>
    <xdr:cxnSp macro="">
      <xdr:nvCxnSpPr>
        <xdr:cNvPr id="135" name="直線コネクタ 134">
          <a:extLst>
            <a:ext uri="{FF2B5EF4-FFF2-40B4-BE49-F238E27FC236}">
              <a16:creationId xmlns:a16="http://schemas.microsoft.com/office/drawing/2014/main" id="{CA229330-44F0-4FEC-8A76-997E54BF6C8B}"/>
            </a:ext>
          </a:extLst>
        </xdr:cNvPr>
        <xdr:cNvCxnSpPr/>
      </xdr:nvCxnSpPr>
      <xdr:spPr>
        <a:xfrm>
          <a:off x="13893800" y="26320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F578651C-DD56-4E59-ADB2-DC1CFD1F8629}"/>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E2EC3E4F-BC22-4FC0-86F5-676A4B41B2A4}"/>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60325</xdr:rowOff>
    </xdr:from>
    <xdr:to>
      <xdr:col>69</xdr:col>
      <xdr:colOff>92075</xdr:colOff>
      <xdr:row>15</xdr:row>
      <xdr:rowOff>117475</xdr:rowOff>
    </xdr:to>
    <xdr:cxnSp macro="">
      <xdr:nvCxnSpPr>
        <xdr:cNvPr id="138" name="直線コネクタ 137">
          <a:extLst>
            <a:ext uri="{FF2B5EF4-FFF2-40B4-BE49-F238E27FC236}">
              <a16:creationId xmlns:a16="http://schemas.microsoft.com/office/drawing/2014/main" id="{DC7312B0-B7B6-4D40-9EC9-123C4364AA93}"/>
            </a:ext>
          </a:extLst>
        </xdr:cNvPr>
        <xdr:cNvCxnSpPr/>
      </xdr:nvCxnSpPr>
      <xdr:spPr>
        <a:xfrm flipV="1">
          <a:off x="13004800" y="26320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FAD842A0-18E9-4CB1-BAB6-C6EF325273D6}"/>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23856DC4-DDB8-421D-8DA7-3F6DC80882EB}"/>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1B304B39-B06F-49AF-873E-52629B05A4FC}"/>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9B21D045-DE39-4321-AD40-C127BB9A0D4D}"/>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D512ECD-B2C8-4606-96DB-7D8EF66AC045}"/>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F2B650CF-AD8B-41FB-839F-ABCA18EA0DE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5EC8231-56B2-4BBA-81B1-E7BB8F88BDD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6E9AAEEA-7179-447F-91F6-C5D2524132D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903F4013-4712-40AD-B0C8-9031454EADB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66675</xdr:rowOff>
    </xdr:from>
    <xdr:to>
      <xdr:col>82</xdr:col>
      <xdr:colOff>158750</xdr:colOff>
      <xdr:row>16</xdr:row>
      <xdr:rowOff>168275</xdr:rowOff>
    </xdr:to>
    <xdr:sp macro="" textlink="">
      <xdr:nvSpPr>
        <xdr:cNvPr id="148" name="楕円 147">
          <a:extLst>
            <a:ext uri="{FF2B5EF4-FFF2-40B4-BE49-F238E27FC236}">
              <a16:creationId xmlns:a16="http://schemas.microsoft.com/office/drawing/2014/main" id="{546759F6-5393-4B9C-A3D9-E3EC5BF85CE0}"/>
            </a:ext>
          </a:extLst>
        </xdr:cNvPr>
        <xdr:cNvSpPr/>
      </xdr:nvSpPr>
      <xdr:spPr>
        <a:xfrm>
          <a:off x="164592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83202</xdr:rowOff>
    </xdr:from>
    <xdr:ext cx="762000" cy="259045"/>
    <xdr:sp macro="" textlink="">
      <xdr:nvSpPr>
        <xdr:cNvPr id="149" name="物件費該当値テキスト">
          <a:extLst>
            <a:ext uri="{FF2B5EF4-FFF2-40B4-BE49-F238E27FC236}">
              <a16:creationId xmlns:a16="http://schemas.microsoft.com/office/drawing/2014/main" id="{88CAF9F3-BF54-4D93-B6CF-28D4EFCF3535}"/>
            </a:ext>
          </a:extLst>
        </xdr:cNvPr>
        <xdr:cNvSpPr txBox="1"/>
      </xdr:nvSpPr>
      <xdr:spPr>
        <a:xfrm>
          <a:off x="16598900" y="2654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50" name="楕円 149">
          <a:extLst>
            <a:ext uri="{FF2B5EF4-FFF2-40B4-BE49-F238E27FC236}">
              <a16:creationId xmlns:a16="http://schemas.microsoft.com/office/drawing/2014/main" id="{045E9903-FCE1-4BAB-B92D-75032353BAE4}"/>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51" name="テキスト ボックス 150">
          <a:extLst>
            <a:ext uri="{FF2B5EF4-FFF2-40B4-BE49-F238E27FC236}">
              <a16:creationId xmlns:a16="http://schemas.microsoft.com/office/drawing/2014/main" id="{BC785D41-465A-4FEC-98B8-AAC0D742D73A}"/>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2" name="楕円 151">
          <a:extLst>
            <a:ext uri="{FF2B5EF4-FFF2-40B4-BE49-F238E27FC236}">
              <a16:creationId xmlns:a16="http://schemas.microsoft.com/office/drawing/2014/main" id="{F3DEE0CE-77E7-4019-B5ED-E5956A1B12D4}"/>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45102</xdr:rowOff>
    </xdr:from>
    <xdr:ext cx="762000" cy="259045"/>
    <xdr:sp macro="" textlink="">
      <xdr:nvSpPr>
        <xdr:cNvPr id="153" name="テキスト ボックス 152">
          <a:extLst>
            <a:ext uri="{FF2B5EF4-FFF2-40B4-BE49-F238E27FC236}">
              <a16:creationId xmlns:a16="http://schemas.microsoft.com/office/drawing/2014/main" id="{41C36BB4-CF6E-460F-B124-F5A5A29DACCE}"/>
            </a:ext>
          </a:extLst>
        </xdr:cNvPr>
        <xdr:cNvSpPr txBox="1"/>
      </xdr:nvSpPr>
      <xdr:spPr>
        <a:xfrm>
          <a:off x="14401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xdr:rowOff>
    </xdr:from>
    <xdr:to>
      <xdr:col>69</xdr:col>
      <xdr:colOff>142875</xdr:colOff>
      <xdr:row>15</xdr:row>
      <xdr:rowOff>111125</xdr:rowOff>
    </xdr:to>
    <xdr:sp macro="" textlink="">
      <xdr:nvSpPr>
        <xdr:cNvPr id="154" name="楕円 153">
          <a:extLst>
            <a:ext uri="{FF2B5EF4-FFF2-40B4-BE49-F238E27FC236}">
              <a16:creationId xmlns:a16="http://schemas.microsoft.com/office/drawing/2014/main" id="{7EAFD037-DE9B-4786-B887-FA1C84713F8F}"/>
            </a:ext>
          </a:extLst>
        </xdr:cNvPr>
        <xdr:cNvSpPr/>
      </xdr:nvSpPr>
      <xdr:spPr>
        <a:xfrm>
          <a:off x="13843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121302</xdr:rowOff>
    </xdr:from>
    <xdr:ext cx="762000" cy="259045"/>
    <xdr:sp macro="" textlink="">
      <xdr:nvSpPr>
        <xdr:cNvPr id="155" name="テキスト ボックス 154">
          <a:extLst>
            <a:ext uri="{FF2B5EF4-FFF2-40B4-BE49-F238E27FC236}">
              <a16:creationId xmlns:a16="http://schemas.microsoft.com/office/drawing/2014/main" id="{1B96852E-5E4E-4D7A-896B-A5D9B7178DD1}"/>
            </a:ext>
          </a:extLst>
        </xdr:cNvPr>
        <xdr:cNvSpPr txBox="1"/>
      </xdr:nvSpPr>
      <xdr:spPr>
        <a:xfrm>
          <a:off x="13512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66675</xdr:rowOff>
    </xdr:from>
    <xdr:to>
      <xdr:col>65</xdr:col>
      <xdr:colOff>53975</xdr:colOff>
      <xdr:row>15</xdr:row>
      <xdr:rowOff>168275</xdr:rowOff>
    </xdr:to>
    <xdr:sp macro="" textlink="">
      <xdr:nvSpPr>
        <xdr:cNvPr id="156" name="楕円 155">
          <a:extLst>
            <a:ext uri="{FF2B5EF4-FFF2-40B4-BE49-F238E27FC236}">
              <a16:creationId xmlns:a16="http://schemas.microsoft.com/office/drawing/2014/main" id="{348EBA40-2D5A-4A5C-A79E-C552C129E7DC}"/>
            </a:ext>
          </a:extLst>
        </xdr:cNvPr>
        <xdr:cNvSpPr/>
      </xdr:nvSpPr>
      <xdr:spPr>
        <a:xfrm>
          <a:off x="12954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7002</xdr:rowOff>
    </xdr:from>
    <xdr:ext cx="762000" cy="259045"/>
    <xdr:sp macro="" textlink="">
      <xdr:nvSpPr>
        <xdr:cNvPr id="157" name="テキスト ボックス 156">
          <a:extLst>
            <a:ext uri="{FF2B5EF4-FFF2-40B4-BE49-F238E27FC236}">
              <a16:creationId xmlns:a16="http://schemas.microsoft.com/office/drawing/2014/main" id="{586759F0-0AD9-40A7-BA7B-8FA3F5C4BAB9}"/>
            </a:ext>
          </a:extLst>
        </xdr:cNvPr>
        <xdr:cNvSpPr txBox="1"/>
      </xdr:nvSpPr>
      <xdr:spPr>
        <a:xfrm>
          <a:off x="12623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269C6600-248F-4148-B312-8F585DAB477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5C2B4ABA-181A-47D7-BC0C-077EACB0AB2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8E2286AE-96DD-44BD-A238-8AEF80C0E7B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D44E7999-332F-45EE-959B-EF920A9E94F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F5E26B7C-7A4C-4180-935B-A1B7B0B01FB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5EA816FF-22B9-412A-BD73-F0D9D03C92A5}"/>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C231A6-D183-4B24-9407-BC9A32107FC7}"/>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3E8931A2-31BC-4974-BA06-794BD759DD6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176C06F8-C3A9-4C4F-9A6C-64D8BC32A25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B36E8C01-14A4-47CF-B95E-CDEDE286345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E959642D-1A29-4A75-8652-8F42183847C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近年障がい福祉サービスが増加傾向にあることから、依然高い水準にある。また、</a:t>
          </a:r>
          <a:r>
            <a:rPr kumimoji="1" lang="ja-JP" altLang="en-US" sz="1100" b="0" i="0" baseline="0">
              <a:solidFill>
                <a:schemeClr val="dk1"/>
              </a:solidFill>
              <a:effectLst/>
              <a:latin typeface="+mn-lt"/>
              <a:ea typeface="+mn-ea"/>
              <a:cs typeface="+mn-cs"/>
            </a:rPr>
            <a:t>令和５年度には</a:t>
          </a:r>
          <a:r>
            <a:rPr kumimoji="1" lang="ja-JP" altLang="ja-JP" sz="1100" b="0" i="0" baseline="0">
              <a:solidFill>
                <a:schemeClr val="dk1"/>
              </a:solidFill>
              <a:effectLst/>
              <a:latin typeface="+mn-lt"/>
              <a:ea typeface="+mn-ea"/>
              <a:cs typeface="+mn-cs"/>
            </a:rPr>
            <a:t>臨時的事業である低所得世帯臨時支援給付金</a:t>
          </a:r>
          <a:r>
            <a:rPr kumimoji="1" lang="ja-JP" altLang="en-US" sz="1100" b="0" i="0" baseline="0">
              <a:solidFill>
                <a:schemeClr val="dk1"/>
              </a:solidFill>
              <a:effectLst/>
              <a:latin typeface="+mn-lt"/>
              <a:ea typeface="+mn-ea"/>
              <a:cs typeface="+mn-cs"/>
            </a:rPr>
            <a:t>が</a:t>
          </a:r>
          <a:r>
            <a:rPr lang="ja-JP" altLang="en-US" sz="1100">
              <a:solidFill>
                <a:schemeClr val="dk1"/>
              </a:solidFill>
              <a:effectLst/>
              <a:latin typeface="+mn-lt"/>
              <a:ea typeface="+mn-ea"/>
              <a:cs typeface="+mn-cs"/>
            </a:rPr>
            <a:t>あったこと等により</a:t>
          </a:r>
          <a:r>
            <a:rPr lang="ja-JP" altLang="ja-JP" sz="1100">
              <a:solidFill>
                <a:schemeClr val="dk1"/>
              </a:solidFill>
              <a:effectLst/>
              <a:latin typeface="+mn-lt"/>
              <a:ea typeface="+mn-ea"/>
              <a:cs typeface="+mn-cs"/>
            </a:rPr>
            <a:t>、前年度比</a:t>
          </a:r>
          <a:r>
            <a:rPr lang="ja-JP" altLang="en-US" sz="1100">
              <a:solidFill>
                <a:schemeClr val="dk1"/>
              </a:solidFill>
              <a:effectLst/>
              <a:latin typeface="+mn-lt"/>
              <a:ea typeface="+mn-ea"/>
              <a:cs typeface="+mn-cs"/>
            </a:rPr>
            <a:t>では</a:t>
          </a:r>
          <a:r>
            <a:rPr lang="ja-JP" altLang="ja-JP" sz="1100">
              <a:solidFill>
                <a:schemeClr val="dk1"/>
              </a:solidFill>
              <a:effectLst/>
              <a:latin typeface="+mn-lt"/>
              <a:ea typeface="+mn-ea"/>
              <a:cs typeface="+mn-cs"/>
            </a:rPr>
            <a:t>０．</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ポイントの</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今後も高齢化や子育て支援策の充実により扶助費の伸びが予想されることから、制度見直し等により財源の有効利用を図る。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BC3F28BE-55B1-4ECB-A8ED-CB335A4C311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12731A5F-53EC-49FD-994B-5BC653465CB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545A7515-CE20-4B11-A8F6-41C96BA0DC4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1D2728F4-65BD-46E4-8C3F-ED5F330E8F0C}"/>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A77A1717-22AF-430E-9C3D-F447E8CEE949}"/>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EC9924CC-C152-433D-A55C-076058202B8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A3158CDC-9951-47A4-BA32-7CF9BF2C771D}"/>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396B2EEC-C41F-4694-BBE7-62AD6367652D}"/>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C88124FA-70C2-4E75-AB03-D97934145AC1}"/>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6100869-94EA-427A-977C-13291DBAE81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444DBF04-E9C5-45DF-9D25-6A5D83968ADE}"/>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357D1A82-E0A0-4F94-9898-674CF53F1DE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E85A2661-B816-4559-8D8A-02323E0349F3}"/>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DBC6AAAA-315D-40C6-A295-4FF3019A0E07}"/>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B0E3BAAE-39BE-4793-827F-7A03622666B8}"/>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6179D291-904A-412E-9371-5C053ED9A099}"/>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6A1C2764-2F4F-4374-8C18-37835F46FF29}"/>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10F27C9A-A7DA-4CF7-AAA7-B7F635897427}"/>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8DE3DC77-38C1-458C-AC26-F418614EE0F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C1C016B3-E280-4F6C-97D9-AAE30E1046DA}"/>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1677AF8E-7A62-494E-9578-759F8E1CB101}"/>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F65E454F-8B15-4651-A5BA-6D302BF11A72}"/>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79CF2595-066A-4D4C-ABC1-5B615F0F5872}"/>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1F995C9A-BAA0-4BFF-B93A-6BF76FA208B5}"/>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76A5767B-574A-4515-BB61-D4E9394EE8B8}"/>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136525</xdr:rowOff>
    </xdr:from>
    <xdr:to>
      <xdr:col>24</xdr:col>
      <xdr:colOff>25400</xdr:colOff>
      <xdr:row>56</xdr:row>
      <xdr:rowOff>155575</xdr:rowOff>
    </xdr:to>
    <xdr:cxnSp macro="">
      <xdr:nvCxnSpPr>
        <xdr:cNvPr id="194" name="直線コネクタ 193">
          <a:extLst>
            <a:ext uri="{FF2B5EF4-FFF2-40B4-BE49-F238E27FC236}">
              <a16:creationId xmlns:a16="http://schemas.microsoft.com/office/drawing/2014/main" id="{36625C8C-96DA-4002-AF95-D11E26311F37}"/>
            </a:ext>
          </a:extLst>
        </xdr:cNvPr>
        <xdr:cNvCxnSpPr/>
      </xdr:nvCxnSpPr>
      <xdr:spPr>
        <a:xfrm flipV="1">
          <a:off x="3987800" y="97377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F0B76F45-F087-41EC-9162-8EF5A5DD3AA6}"/>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9822636E-29EE-4F54-B9B3-E707E55CC52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155575</xdr:rowOff>
    </xdr:to>
    <xdr:cxnSp macro="">
      <xdr:nvCxnSpPr>
        <xdr:cNvPr id="197" name="直線コネクタ 196">
          <a:extLst>
            <a:ext uri="{FF2B5EF4-FFF2-40B4-BE49-F238E27FC236}">
              <a16:creationId xmlns:a16="http://schemas.microsoft.com/office/drawing/2014/main" id="{4855F96F-A7F7-4964-8AFE-BB3EF985ED20}"/>
            </a:ext>
          </a:extLst>
        </xdr:cNvPr>
        <xdr:cNvCxnSpPr/>
      </xdr:nvCxnSpPr>
      <xdr:spPr>
        <a:xfrm>
          <a:off x="3098800" y="96710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CC43ECFA-DE38-4603-B13A-57A8E59F0813}"/>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D6AD5F1C-AB84-48B6-9EBE-A23AE6FE3076}"/>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69850</xdr:rowOff>
    </xdr:to>
    <xdr:cxnSp macro="">
      <xdr:nvCxnSpPr>
        <xdr:cNvPr id="200" name="直線コネクタ 199">
          <a:extLst>
            <a:ext uri="{FF2B5EF4-FFF2-40B4-BE49-F238E27FC236}">
              <a16:creationId xmlns:a16="http://schemas.microsoft.com/office/drawing/2014/main" id="{37CC888E-CCA8-4827-BA1F-222982BA1A81}"/>
            </a:ext>
          </a:extLst>
        </xdr:cNvPr>
        <xdr:cNvCxnSpPr/>
      </xdr:nvCxnSpPr>
      <xdr:spPr>
        <a:xfrm>
          <a:off x="2209800" y="95758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C7C97D2F-2D64-4A0A-BCF5-1D18435D1EF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FF4479FE-998B-4C95-B257-ED86919810BD}"/>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136525</xdr:rowOff>
    </xdr:from>
    <xdr:to>
      <xdr:col>11</xdr:col>
      <xdr:colOff>9525</xdr:colOff>
      <xdr:row>55</xdr:row>
      <xdr:rowOff>146050</xdr:rowOff>
    </xdr:to>
    <xdr:cxnSp macro="">
      <xdr:nvCxnSpPr>
        <xdr:cNvPr id="203" name="直線コネクタ 202">
          <a:extLst>
            <a:ext uri="{FF2B5EF4-FFF2-40B4-BE49-F238E27FC236}">
              <a16:creationId xmlns:a16="http://schemas.microsoft.com/office/drawing/2014/main" id="{476DDD87-1AA1-4E1A-978C-857C28791F20}"/>
            </a:ext>
          </a:extLst>
        </xdr:cNvPr>
        <xdr:cNvCxnSpPr/>
      </xdr:nvCxnSpPr>
      <xdr:spPr>
        <a:xfrm>
          <a:off x="1320800" y="95662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DD61F161-1A6E-4FDA-BD3D-F2C72A9BE5A1}"/>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37828E85-F54E-45DA-A06E-2FECB6C687C2}"/>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9AE56EE6-2C8F-42A2-B32D-446B6D4F337D}"/>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303EF51E-FB25-4012-8D52-60493A95B30F}"/>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F8A3FEE5-70A3-4BD9-8E0C-28BCBDCFCC1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D46183F-7C17-4311-8C11-53966096D06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BDBE98DA-5C1F-4325-880F-9C4223F45BD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D8FA549C-E6F4-4018-8920-A0CA4F86D695}"/>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DA89CDD9-65D8-4C93-99C4-0D8E2024454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85725</xdr:rowOff>
    </xdr:from>
    <xdr:to>
      <xdr:col>24</xdr:col>
      <xdr:colOff>76200</xdr:colOff>
      <xdr:row>57</xdr:row>
      <xdr:rowOff>15875</xdr:rowOff>
    </xdr:to>
    <xdr:sp macro="" textlink="">
      <xdr:nvSpPr>
        <xdr:cNvPr id="213" name="楕円 212">
          <a:extLst>
            <a:ext uri="{FF2B5EF4-FFF2-40B4-BE49-F238E27FC236}">
              <a16:creationId xmlns:a16="http://schemas.microsoft.com/office/drawing/2014/main" id="{02A96813-6BA3-4E64-A0F2-D79401FAA773}"/>
            </a:ext>
          </a:extLst>
        </xdr:cNvPr>
        <xdr:cNvSpPr/>
      </xdr:nvSpPr>
      <xdr:spPr>
        <a:xfrm>
          <a:off x="47752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57802</xdr:rowOff>
    </xdr:from>
    <xdr:ext cx="762000" cy="259045"/>
    <xdr:sp macro="" textlink="">
      <xdr:nvSpPr>
        <xdr:cNvPr id="214" name="扶助費該当値テキスト">
          <a:extLst>
            <a:ext uri="{FF2B5EF4-FFF2-40B4-BE49-F238E27FC236}">
              <a16:creationId xmlns:a16="http://schemas.microsoft.com/office/drawing/2014/main" id="{25FCC351-3CB4-48A6-88EE-9304F735DE64}"/>
            </a:ext>
          </a:extLst>
        </xdr:cNvPr>
        <xdr:cNvSpPr txBox="1"/>
      </xdr:nvSpPr>
      <xdr:spPr>
        <a:xfrm>
          <a:off x="4914900" y="965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104775</xdr:rowOff>
    </xdr:from>
    <xdr:to>
      <xdr:col>20</xdr:col>
      <xdr:colOff>38100</xdr:colOff>
      <xdr:row>57</xdr:row>
      <xdr:rowOff>34925</xdr:rowOff>
    </xdr:to>
    <xdr:sp macro="" textlink="">
      <xdr:nvSpPr>
        <xdr:cNvPr id="215" name="楕円 214">
          <a:extLst>
            <a:ext uri="{FF2B5EF4-FFF2-40B4-BE49-F238E27FC236}">
              <a16:creationId xmlns:a16="http://schemas.microsoft.com/office/drawing/2014/main" id="{82413EF0-3D36-4E4E-A67D-7071F1477D68}"/>
            </a:ext>
          </a:extLst>
        </xdr:cNvPr>
        <xdr:cNvSpPr/>
      </xdr:nvSpPr>
      <xdr:spPr>
        <a:xfrm>
          <a:off x="3937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19702</xdr:rowOff>
    </xdr:from>
    <xdr:ext cx="736600" cy="259045"/>
    <xdr:sp macro="" textlink="">
      <xdr:nvSpPr>
        <xdr:cNvPr id="216" name="テキスト ボックス 215">
          <a:extLst>
            <a:ext uri="{FF2B5EF4-FFF2-40B4-BE49-F238E27FC236}">
              <a16:creationId xmlns:a16="http://schemas.microsoft.com/office/drawing/2014/main" id="{6EA555BF-F2EB-4138-AAE2-CDB96CA28AEE}"/>
            </a:ext>
          </a:extLst>
        </xdr:cNvPr>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17" name="楕円 216">
          <a:extLst>
            <a:ext uri="{FF2B5EF4-FFF2-40B4-BE49-F238E27FC236}">
              <a16:creationId xmlns:a16="http://schemas.microsoft.com/office/drawing/2014/main" id="{A9AA87A0-9572-4EAE-99F6-C42662DB4F9C}"/>
            </a:ext>
          </a:extLst>
        </xdr:cNvPr>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18" name="テキスト ボックス 217">
          <a:extLst>
            <a:ext uri="{FF2B5EF4-FFF2-40B4-BE49-F238E27FC236}">
              <a16:creationId xmlns:a16="http://schemas.microsoft.com/office/drawing/2014/main" id="{004A7B4B-DB28-46F6-A2F9-EF8DF70C196F}"/>
            </a:ext>
          </a:extLst>
        </xdr:cNvPr>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9" name="楕円 218">
          <a:extLst>
            <a:ext uri="{FF2B5EF4-FFF2-40B4-BE49-F238E27FC236}">
              <a16:creationId xmlns:a16="http://schemas.microsoft.com/office/drawing/2014/main" id="{C7B96B47-8DD8-4A6B-B5D7-411B980C13E6}"/>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20" name="テキスト ボックス 219">
          <a:extLst>
            <a:ext uri="{FF2B5EF4-FFF2-40B4-BE49-F238E27FC236}">
              <a16:creationId xmlns:a16="http://schemas.microsoft.com/office/drawing/2014/main" id="{C8B0D7CD-3570-4CA0-9287-6D1D69C66E94}"/>
            </a:ext>
          </a:extLst>
        </xdr:cNvPr>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85725</xdr:rowOff>
    </xdr:from>
    <xdr:to>
      <xdr:col>6</xdr:col>
      <xdr:colOff>171450</xdr:colOff>
      <xdr:row>56</xdr:row>
      <xdr:rowOff>15875</xdr:rowOff>
    </xdr:to>
    <xdr:sp macro="" textlink="">
      <xdr:nvSpPr>
        <xdr:cNvPr id="221" name="楕円 220">
          <a:extLst>
            <a:ext uri="{FF2B5EF4-FFF2-40B4-BE49-F238E27FC236}">
              <a16:creationId xmlns:a16="http://schemas.microsoft.com/office/drawing/2014/main" id="{E1DE386B-FB70-4F97-853E-BACCD35E5488}"/>
            </a:ext>
          </a:extLst>
        </xdr:cNvPr>
        <xdr:cNvSpPr/>
      </xdr:nvSpPr>
      <xdr:spPr>
        <a:xfrm>
          <a:off x="12700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26052</xdr:rowOff>
    </xdr:from>
    <xdr:ext cx="762000" cy="259045"/>
    <xdr:sp macro="" textlink="">
      <xdr:nvSpPr>
        <xdr:cNvPr id="222" name="テキスト ボックス 221">
          <a:extLst>
            <a:ext uri="{FF2B5EF4-FFF2-40B4-BE49-F238E27FC236}">
              <a16:creationId xmlns:a16="http://schemas.microsoft.com/office/drawing/2014/main" id="{648435F8-6CE8-4106-8957-52C9B43A873E}"/>
            </a:ext>
          </a:extLst>
        </xdr:cNvPr>
        <xdr:cNvSpPr txBox="1"/>
      </xdr:nvSpPr>
      <xdr:spPr>
        <a:xfrm>
          <a:off x="939800" y="928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D0C8687-57A6-4CD2-8F2E-88155572BDC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E61192AA-B5E2-41A5-9C69-785A9B0A6D8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B7747A48-D417-4A46-B6C4-3557D044432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E1BF880C-F068-4660-B65B-25BF15672F7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1DDE381C-09AD-4C4B-A866-BB077F8917A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59E426F6-7906-4744-9BF3-66FBB755493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430514BD-82BC-42A7-9A42-4167DF3B11F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FBFC48F6-7965-4E62-9114-4B37A4CBD3CA}"/>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365FDC5F-B570-4A90-AB93-F48D95F32D1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100FE26C-73EA-4F02-A7B2-80E5827D31E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D5206976-6FB0-4F74-9F63-5F8D63AE4FF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経常収支比率は、類似団体平均値と比較すると下回っているものの、後期高齢医療特別会計繰出金</a:t>
          </a:r>
          <a:r>
            <a:rPr kumimoji="1" lang="ja-JP" altLang="en-US" sz="1100">
              <a:solidFill>
                <a:schemeClr val="dk1"/>
              </a:solidFill>
              <a:effectLst/>
              <a:latin typeface="+mn-lt"/>
              <a:ea typeface="+mn-ea"/>
              <a:cs typeface="+mn-cs"/>
            </a:rPr>
            <a:t>等が増加傾向にある。</a:t>
          </a:r>
          <a:endParaRPr lang="ja-JP" altLang="ja-JP" sz="1400">
            <a:effectLst/>
          </a:endParaRPr>
        </a:p>
        <a:p>
          <a:r>
            <a:rPr kumimoji="1" lang="ja-JP" altLang="ja-JP" sz="1100">
              <a:solidFill>
                <a:schemeClr val="dk1"/>
              </a:solidFill>
              <a:effectLst/>
              <a:latin typeface="+mn-lt"/>
              <a:ea typeface="+mn-ea"/>
              <a:cs typeface="+mn-cs"/>
            </a:rPr>
            <a:t>　今後も引き続き、各特別会計における独立採算の原則により、繰出金の縮減等に努める。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293F641B-0F0A-45C6-831D-1F3F88E15416}"/>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6E164F0B-FF6F-4D6B-AD1A-E189E3524367}"/>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F5D113D-BCAB-40B7-A499-32697444679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DC91B68B-9893-4FE8-AFB4-825C84C0B691}"/>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6D112948-1BFE-44BE-833A-A00484293D6C}"/>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39CBABC-91F4-4E97-A2D1-9927EF52C69A}"/>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2EBC7CCC-D79B-47C1-A7AF-AA3259204317}"/>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2187794C-739E-488B-BD0E-4885069CCB52}"/>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B1B0A626-6480-472B-9116-0A516D4288E9}"/>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64901328-B0B5-42E2-BAEE-A9EA76977C4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C674CCAC-E07D-4A06-B636-9D5E48B31673}"/>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512C7042-88F4-4FC8-B712-E0B89E27EB8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E12DC1B1-F443-46E0-A19B-2BEA1F6EF0A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E420101-1849-4D71-920C-A6D1FA45F70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9B472136-2E51-4723-BEEB-1E9C4027BD68}"/>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E4F0C218-684A-44F0-A59E-79313C399885}"/>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47ACAFC5-63E9-4A5F-ADF6-3C8372CCBAEF}"/>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AC155C64-E4D8-4AA7-98D2-6D771AD9F4A9}"/>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945A48DA-EDC5-4DFB-8647-DD89D375DD1D}"/>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159004</xdr:rowOff>
    </xdr:from>
    <xdr:to>
      <xdr:col>82</xdr:col>
      <xdr:colOff>107950</xdr:colOff>
      <xdr:row>57</xdr:row>
      <xdr:rowOff>88138</xdr:rowOff>
    </xdr:to>
    <xdr:cxnSp macro="">
      <xdr:nvCxnSpPr>
        <xdr:cNvPr id="253" name="直線コネクタ 252">
          <a:extLst>
            <a:ext uri="{FF2B5EF4-FFF2-40B4-BE49-F238E27FC236}">
              <a16:creationId xmlns:a16="http://schemas.microsoft.com/office/drawing/2014/main" id="{747B4DCE-75CD-4FC4-90B0-90714E6A8513}"/>
            </a:ext>
          </a:extLst>
        </xdr:cNvPr>
        <xdr:cNvCxnSpPr/>
      </xdr:nvCxnSpPr>
      <xdr:spPr>
        <a:xfrm flipV="1">
          <a:off x="15671800" y="97602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BF333734-2C45-4905-BA33-BC4C5B2BD7CF}"/>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34B0A145-C377-4F44-8479-9B2A5B2129D2}"/>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14986</xdr:rowOff>
    </xdr:from>
    <xdr:to>
      <xdr:col>78</xdr:col>
      <xdr:colOff>69850</xdr:colOff>
      <xdr:row>57</xdr:row>
      <xdr:rowOff>88138</xdr:rowOff>
    </xdr:to>
    <xdr:cxnSp macro="">
      <xdr:nvCxnSpPr>
        <xdr:cNvPr id="256" name="直線コネクタ 255">
          <a:extLst>
            <a:ext uri="{FF2B5EF4-FFF2-40B4-BE49-F238E27FC236}">
              <a16:creationId xmlns:a16="http://schemas.microsoft.com/office/drawing/2014/main" id="{CFE2262E-E75F-4DA3-97A3-B2A0D7FAA282}"/>
            </a:ext>
          </a:extLst>
        </xdr:cNvPr>
        <xdr:cNvCxnSpPr/>
      </xdr:nvCxnSpPr>
      <xdr:spPr>
        <a:xfrm>
          <a:off x="14782800" y="97876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319034D9-1204-4FDB-8063-8A8E55DA859B}"/>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6975CD-40C6-49A5-A6DB-5FE63711DFCB}"/>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122428</xdr:rowOff>
    </xdr:from>
    <xdr:to>
      <xdr:col>73</xdr:col>
      <xdr:colOff>180975</xdr:colOff>
      <xdr:row>57</xdr:row>
      <xdr:rowOff>14986</xdr:rowOff>
    </xdr:to>
    <xdr:cxnSp macro="">
      <xdr:nvCxnSpPr>
        <xdr:cNvPr id="259" name="直線コネクタ 258">
          <a:extLst>
            <a:ext uri="{FF2B5EF4-FFF2-40B4-BE49-F238E27FC236}">
              <a16:creationId xmlns:a16="http://schemas.microsoft.com/office/drawing/2014/main" id="{F2E67D6B-03F1-44AA-A9C9-5DC559A6A516}"/>
            </a:ext>
          </a:extLst>
        </xdr:cNvPr>
        <xdr:cNvCxnSpPr/>
      </xdr:nvCxnSpPr>
      <xdr:spPr>
        <a:xfrm>
          <a:off x="13893800" y="97236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D91D252E-88BE-4904-B374-62E459F00ED1}"/>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C69AC725-BC05-464E-BDEE-908770F4EBFF}"/>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24130</xdr:rowOff>
    </xdr:to>
    <xdr:cxnSp macro="">
      <xdr:nvCxnSpPr>
        <xdr:cNvPr id="262" name="直線コネクタ 261">
          <a:extLst>
            <a:ext uri="{FF2B5EF4-FFF2-40B4-BE49-F238E27FC236}">
              <a16:creationId xmlns:a16="http://schemas.microsoft.com/office/drawing/2014/main" id="{E088C906-0EA3-4CC1-A05C-6287C51BCC82}"/>
            </a:ext>
          </a:extLst>
        </xdr:cNvPr>
        <xdr:cNvCxnSpPr/>
      </xdr:nvCxnSpPr>
      <xdr:spPr>
        <a:xfrm flipV="1">
          <a:off x="13004800" y="9723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599CCAA9-AD88-48B1-ADD2-136E0CE46B5F}"/>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B955AF8A-8C97-4B43-95A2-74EB999CA3EB}"/>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DA83FD7B-F8A0-43FF-98B1-6005938D8E19}"/>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5B9BE3C9-E754-4AB8-A551-56523C32A167}"/>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0636776-4A64-4DF8-A810-9EE314A1BAE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A5FBCF85-2AC4-490F-B9CA-17AEAB63656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BB36B9AE-FCE0-451E-A75E-24F21B54051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5409284B-554C-4B97-9D3F-925B1C5B1C3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D5EDC66F-FE10-4DBB-A9D6-E9633A0B405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108204</xdr:rowOff>
    </xdr:from>
    <xdr:to>
      <xdr:col>82</xdr:col>
      <xdr:colOff>158750</xdr:colOff>
      <xdr:row>57</xdr:row>
      <xdr:rowOff>38354</xdr:rowOff>
    </xdr:to>
    <xdr:sp macro="" textlink="">
      <xdr:nvSpPr>
        <xdr:cNvPr id="272" name="楕円 271">
          <a:extLst>
            <a:ext uri="{FF2B5EF4-FFF2-40B4-BE49-F238E27FC236}">
              <a16:creationId xmlns:a16="http://schemas.microsoft.com/office/drawing/2014/main" id="{363D8BBD-B6F4-4259-8E8E-51C8746965C5}"/>
            </a:ext>
          </a:extLst>
        </xdr:cNvPr>
        <xdr:cNvSpPr/>
      </xdr:nvSpPr>
      <xdr:spPr>
        <a:xfrm>
          <a:off x="16459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124731</xdr:rowOff>
    </xdr:from>
    <xdr:ext cx="762000" cy="259045"/>
    <xdr:sp macro="" textlink="">
      <xdr:nvSpPr>
        <xdr:cNvPr id="273" name="その他該当値テキスト">
          <a:extLst>
            <a:ext uri="{FF2B5EF4-FFF2-40B4-BE49-F238E27FC236}">
              <a16:creationId xmlns:a16="http://schemas.microsoft.com/office/drawing/2014/main" id="{A667B0A4-DFB3-4300-92B3-1E511894E214}"/>
            </a:ext>
          </a:extLst>
        </xdr:cNvPr>
        <xdr:cNvSpPr txBox="1"/>
      </xdr:nvSpPr>
      <xdr:spPr>
        <a:xfrm>
          <a:off x="16598900" y="9554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37338</xdr:rowOff>
    </xdr:from>
    <xdr:to>
      <xdr:col>78</xdr:col>
      <xdr:colOff>120650</xdr:colOff>
      <xdr:row>57</xdr:row>
      <xdr:rowOff>138938</xdr:rowOff>
    </xdr:to>
    <xdr:sp macro="" textlink="">
      <xdr:nvSpPr>
        <xdr:cNvPr id="274" name="楕円 273">
          <a:extLst>
            <a:ext uri="{FF2B5EF4-FFF2-40B4-BE49-F238E27FC236}">
              <a16:creationId xmlns:a16="http://schemas.microsoft.com/office/drawing/2014/main" id="{2C23D5CD-F0FD-44BB-B462-7C3B925B4AD7}"/>
            </a:ext>
          </a:extLst>
        </xdr:cNvPr>
        <xdr:cNvSpPr/>
      </xdr:nvSpPr>
      <xdr:spPr>
        <a:xfrm>
          <a:off x="15621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149115</xdr:rowOff>
    </xdr:from>
    <xdr:ext cx="736600" cy="259045"/>
    <xdr:sp macro="" textlink="">
      <xdr:nvSpPr>
        <xdr:cNvPr id="275" name="テキスト ボックス 274">
          <a:extLst>
            <a:ext uri="{FF2B5EF4-FFF2-40B4-BE49-F238E27FC236}">
              <a16:creationId xmlns:a16="http://schemas.microsoft.com/office/drawing/2014/main" id="{97B5827F-B4B4-437B-866B-1CF165056C1D}"/>
            </a:ext>
          </a:extLst>
        </xdr:cNvPr>
        <xdr:cNvSpPr txBox="1"/>
      </xdr:nvSpPr>
      <xdr:spPr>
        <a:xfrm>
          <a:off x="15290800" y="9578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135636</xdr:rowOff>
    </xdr:from>
    <xdr:to>
      <xdr:col>74</xdr:col>
      <xdr:colOff>31750</xdr:colOff>
      <xdr:row>57</xdr:row>
      <xdr:rowOff>65786</xdr:rowOff>
    </xdr:to>
    <xdr:sp macro="" textlink="">
      <xdr:nvSpPr>
        <xdr:cNvPr id="276" name="楕円 275">
          <a:extLst>
            <a:ext uri="{FF2B5EF4-FFF2-40B4-BE49-F238E27FC236}">
              <a16:creationId xmlns:a16="http://schemas.microsoft.com/office/drawing/2014/main" id="{ECC3456F-0CAA-4906-8933-A35E7CCFFE6D}"/>
            </a:ext>
          </a:extLst>
        </xdr:cNvPr>
        <xdr:cNvSpPr/>
      </xdr:nvSpPr>
      <xdr:spPr>
        <a:xfrm>
          <a:off x="14732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75963</xdr:rowOff>
    </xdr:from>
    <xdr:ext cx="762000" cy="259045"/>
    <xdr:sp macro="" textlink="">
      <xdr:nvSpPr>
        <xdr:cNvPr id="277" name="テキスト ボックス 276">
          <a:extLst>
            <a:ext uri="{FF2B5EF4-FFF2-40B4-BE49-F238E27FC236}">
              <a16:creationId xmlns:a16="http://schemas.microsoft.com/office/drawing/2014/main" id="{3E9CBC24-8505-422C-A911-E97BF7C7CE2D}"/>
            </a:ext>
          </a:extLst>
        </xdr:cNvPr>
        <xdr:cNvSpPr txBox="1"/>
      </xdr:nvSpPr>
      <xdr:spPr>
        <a:xfrm>
          <a:off x="14401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78" name="楕円 277">
          <a:extLst>
            <a:ext uri="{FF2B5EF4-FFF2-40B4-BE49-F238E27FC236}">
              <a16:creationId xmlns:a16="http://schemas.microsoft.com/office/drawing/2014/main" id="{4008C408-A92B-4D22-85EC-27AB4FD3E292}"/>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9" name="テキスト ボックス 278">
          <a:extLst>
            <a:ext uri="{FF2B5EF4-FFF2-40B4-BE49-F238E27FC236}">
              <a16:creationId xmlns:a16="http://schemas.microsoft.com/office/drawing/2014/main" id="{48D8B8A0-162C-47FF-B3B7-08D20E10F106}"/>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80" name="楕円 279">
          <a:extLst>
            <a:ext uri="{FF2B5EF4-FFF2-40B4-BE49-F238E27FC236}">
              <a16:creationId xmlns:a16="http://schemas.microsoft.com/office/drawing/2014/main" id="{76C0E757-8FD6-49F0-94AF-89223D6AC4C2}"/>
            </a:ext>
          </a:extLst>
        </xdr:cNvPr>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81" name="テキスト ボックス 280">
          <a:extLst>
            <a:ext uri="{FF2B5EF4-FFF2-40B4-BE49-F238E27FC236}">
              <a16:creationId xmlns:a16="http://schemas.microsoft.com/office/drawing/2014/main" id="{AAE606AA-91C0-47A3-98D4-C0F39C7F94A8}"/>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101CAA51-9544-4EEE-A175-6323CBD1EF4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68AA856-AF79-46B5-92B9-CEE60F994A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21B8FD4A-9611-4F8E-8CD1-26BF55C1857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55A00DDD-C7DD-49D9-8B44-FB7616AD8F1C}"/>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6BFA231-062C-47D3-BEE6-204E1378AC7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4EFA86DE-D64B-4D74-995B-B624AB65F74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7AC3F3BB-3694-4203-A467-47EAA5639B9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EE5351BB-4381-4E22-8E71-8CC1D514338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3A966C9B-E50F-47BD-9EAB-E882ECC20C8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44CD3115-B61D-4509-A6AB-A6C9D6508D3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954F5DCB-FA3A-4812-8AA5-108C834FEC4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各種サービスの直営での実施が多く、類似団体と比較して補助費等に係る経常収支比率は低くなっている。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5CAEB851-CCE3-452E-8394-42EAF0F5275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575067BD-50A5-4C67-83DA-421E250DC0C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52B5CE44-B17B-4EE3-AD58-2BC832CE1CE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C213F57-0703-4DCE-A348-357B4F80172B}"/>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66F17900-EACD-4738-B428-1E27C49CA0F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57AEF80-5AA8-4106-B489-CA9D9C459B5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9990BCA7-B713-4108-ABB7-65339A579BD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1A641933-0C8B-4307-AD9C-9B0ECF5AFAD9}"/>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4F64AA59-F5DA-48CD-8F31-3CB1E7086C0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4170F08B-2D2C-496A-8134-B5F5E4DA178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FE4EE808-69EE-4537-85B3-F70AD62930B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65F76D6A-4284-4D26-B26B-8BC1CDE1020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FC005ADB-AD2A-46FD-8C95-00E2492D3D3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25C94DAA-8D75-4E18-A9DB-AFAA02D192E1}"/>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7563B548-8C56-4D1E-80AC-FBD89CB71E1A}"/>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945E8E46-D2E4-496B-9810-C25F0E2CB992}"/>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904AE82-0F57-4766-8100-D13A43291AFC}"/>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6E86EF53-7ABA-4888-803D-96762650D388}"/>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113284</xdr:rowOff>
    </xdr:from>
    <xdr:to>
      <xdr:col>82</xdr:col>
      <xdr:colOff>107950</xdr:colOff>
      <xdr:row>34</xdr:row>
      <xdr:rowOff>131572</xdr:rowOff>
    </xdr:to>
    <xdr:cxnSp macro="">
      <xdr:nvCxnSpPr>
        <xdr:cNvPr id="311" name="直線コネクタ 310">
          <a:extLst>
            <a:ext uri="{FF2B5EF4-FFF2-40B4-BE49-F238E27FC236}">
              <a16:creationId xmlns:a16="http://schemas.microsoft.com/office/drawing/2014/main" id="{04E67C4F-0D9E-4367-BC62-5C6FA1EAA5A4}"/>
            </a:ext>
          </a:extLst>
        </xdr:cNvPr>
        <xdr:cNvCxnSpPr/>
      </xdr:nvCxnSpPr>
      <xdr:spPr>
        <a:xfrm>
          <a:off x="15671800" y="59425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66EEBD68-A8B4-4760-8A2A-8CD8D7C937A1}"/>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838DB515-3DC7-41E4-91B4-711570F57905}"/>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113284</xdr:rowOff>
    </xdr:from>
    <xdr:to>
      <xdr:col>78</xdr:col>
      <xdr:colOff>69850</xdr:colOff>
      <xdr:row>34</xdr:row>
      <xdr:rowOff>122428</xdr:rowOff>
    </xdr:to>
    <xdr:cxnSp macro="">
      <xdr:nvCxnSpPr>
        <xdr:cNvPr id="314" name="直線コネクタ 313">
          <a:extLst>
            <a:ext uri="{FF2B5EF4-FFF2-40B4-BE49-F238E27FC236}">
              <a16:creationId xmlns:a16="http://schemas.microsoft.com/office/drawing/2014/main" id="{5A40F73D-775C-4B54-B1FB-1D9D1611E1F0}"/>
            </a:ext>
          </a:extLst>
        </xdr:cNvPr>
        <xdr:cNvCxnSpPr/>
      </xdr:nvCxnSpPr>
      <xdr:spPr>
        <a:xfrm flipV="1">
          <a:off x="14782800" y="59425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1479F6C6-8E30-416C-958A-45C60AD95E06}"/>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84631E55-011A-491A-8D37-D1382BF017B8}"/>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122428</xdr:rowOff>
    </xdr:to>
    <xdr:cxnSp macro="">
      <xdr:nvCxnSpPr>
        <xdr:cNvPr id="317" name="直線コネクタ 316">
          <a:extLst>
            <a:ext uri="{FF2B5EF4-FFF2-40B4-BE49-F238E27FC236}">
              <a16:creationId xmlns:a16="http://schemas.microsoft.com/office/drawing/2014/main" id="{C5382472-BCA7-44D4-8E27-A55023234254}"/>
            </a:ext>
          </a:extLst>
        </xdr:cNvPr>
        <xdr:cNvCxnSpPr/>
      </xdr:nvCxnSpPr>
      <xdr:spPr>
        <a:xfrm>
          <a:off x="13893800" y="5947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CF46F1C1-88CB-4455-9338-C29456B7F83D}"/>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C5740E2E-6828-45F9-9815-5C1A3F0CB9FB}"/>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131572</xdr:rowOff>
    </xdr:to>
    <xdr:cxnSp macro="">
      <xdr:nvCxnSpPr>
        <xdr:cNvPr id="320" name="直線コネクタ 319">
          <a:extLst>
            <a:ext uri="{FF2B5EF4-FFF2-40B4-BE49-F238E27FC236}">
              <a16:creationId xmlns:a16="http://schemas.microsoft.com/office/drawing/2014/main" id="{9574626F-35B0-4657-A9FD-D9CC369BD4FF}"/>
            </a:ext>
          </a:extLst>
        </xdr:cNvPr>
        <xdr:cNvCxnSpPr/>
      </xdr:nvCxnSpPr>
      <xdr:spPr>
        <a:xfrm flipV="1">
          <a:off x="13004800" y="59471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E3E8F6F6-CCDD-4B99-91E1-7E1CE2F25EBC}"/>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E1002BA6-D24F-4A16-AD9D-32BE2D8B222A}"/>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1FAE529F-1C50-4D09-9C41-06CDB870C86D}"/>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EB833B48-4C40-4C2E-A618-EB7D6CEEE059}"/>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1CE4C92-A659-45BC-946D-31D001E01E7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B6DB7109-E413-4FEF-83B9-5C760451BDC8}"/>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3A659ED-2FDA-4D87-B6FF-AE832DEB5E1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F61CD5C-3F4A-41DB-9836-49FA303F621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2071FE8F-50DF-4B31-9448-2AD3F06142D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80772</xdr:rowOff>
    </xdr:from>
    <xdr:to>
      <xdr:col>82</xdr:col>
      <xdr:colOff>158750</xdr:colOff>
      <xdr:row>35</xdr:row>
      <xdr:rowOff>10922</xdr:rowOff>
    </xdr:to>
    <xdr:sp macro="" textlink="">
      <xdr:nvSpPr>
        <xdr:cNvPr id="330" name="楕円 329">
          <a:extLst>
            <a:ext uri="{FF2B5EF4-FFF2-40B4-BE49-F238E27FC236}">
              <a16:creationId xmlns:a16="http://schemas.microsoft.com/office/drawing/2014/main" id="{49BF895E-FF59-4FBB-A166-3C89C73120D0}"/>
            </a:ext>
          </a:extLst>
        </xdr:cNvPr>
        <xdr:cNvSpPr/>
      </xdr:nvSpPr>
      <xdr:spPr>
        <a:xfrm>
          <a:off x="164592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160799</xdr:rowOff>
    </xdr:from>
    <xdr:ext cx="762000" cy="259045"/>
    <xdr:sp macro="" textlink="">
      <xdr:nvSpPr>
        <xdr:cNvPr id="331" name="補助費等該当値テキスト">
          <a:extLst>
            <a:ext uri="{FF2B5EF4-FFF2-40B4-BE49-F238E27FC236}">
              <a16:creationId xmlns:a16="http://schemas.microsoft.com/office/drawing/2014/main" id="{6FEB8CA4-5B9C-4A50-ACB1-3229162195F0}"/>
            </a:ext>
          </a:extLst>
        </xdr:cNvPr>
        <xdr:cNvSpPr txBox="1"/>
      </xdr:nvSpPr>
      <xdr:spPr>
        <a:xfrm>
          <a:off x="16598900" y="581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62484</xdr:rowOff>
    </xdr:from>
    <xdr:to>
      <xdr:col>78</xdr:col>
      <xdr:colOff>120650</xdr:colOff>
      <xdr:row>34</xdr:row>
      <xdr:rowOff>164084</xdr:rowOff>
    </xdr:to>
    <xdr:sp macro="" textlink="">
      <xdr:nvSpPr>
        <xdr:cNvPr id="332" name="楕円 331">
          <a:extLst>
            <a:ext uri="{FF2B5EF4-FFF2-40B4-BE49-F238E27FC236}">
              <a16:creationId xmlns:a16="http://schemas.microsoft.com/office/drawing/2014/main" id="{0D6E633E-88F6-4A89-BDE5-E462839FC653}"/>
            </a:ext>
          </a:extLst>
        </xdr:cNvPr>
        <xdr:cNvSpPr/>
      </xdr:nvSpPr>
      <xdr:spPr>
        <a:xfrm>
          <a:off x="15621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2811</xdr:rowOff>
    </xdr:from>
    <xdr:ext cx="736600" cy="259045"/>
    <xdr:sp macro="" textlink="">
      <xdr:nvSpPr>
        <xdr:cNvPr id="333" name="テキスト ボックス 332">
          <a:extLst>
            <a:ext uri="{FF2B5EF4-FFF2-40B4-BE49-F238E27FC236}">
              <a16:creationId xmlns:a16="http://schemas.microsoft.com/office/drawing/2014/main" id="{31222E6C-5F05-4F17-B107-06B135B106D6}"/>
            </a:ext>
          </a:extLst>
        </xdr:cNvPr>
        <xdr:cNvSpPr txBox="1"/>
      </xdr:nvSpPr>
      <xdr:spPr>
        <a:xfrm>
          <a:off x="15290800" y="5660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71628</xdr:rowOff>
    </xdr:from>
    <xdr:to>
      <xdr:col>74</xdr:col>
      <xdr:colOff>31750</xdr:colOff>
      <xdr:row>35</xdr:row>
      <xdr:rowOff>1778</xdr:rowOff>
    </xdr:to>
    <xdr:sp macro="" textlink="">
      <xdr:nvSpPr>
        <xdr:cNvPr id="334" name="楕円 333">
          <a:extLst>
            <a:ext uri="{FF2B5EF4-FFF2-40B4-BE49-F238E27FC236}">
              <a16:creationId xmlns:a16="http://schemas.microsoft.com/office/drawing/2014/main" id="{A87E3D1E-1437-47D3-8A26-E00D4A19D555}"/>
            </a:ext>
          </a:extLst>
        </xdr:cNvPr>
        <xdr:cNvSpPr/>
      </xdr:nvSpPr>
      <xdr:spPr>
        <a:xfrm>
          <a:off x="14732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11955</xdr:rowOff>
    </xdr:from>
    <xdr:ext cx="762000" cy="259045"/>
    <xdr:sp macro="" textlink="">
      <xdr:nvSpPr>
        <xdr:cNvPr id="335" name="テキスト ボックス 334">
          <a:extLst>
            <a:ext uri="{FF2B5EF4-FFF2-40B4-BE49-F238E27FC236}">
              <a16:creationId xmlns:a16="http://schemas.microsoft.com/office/drawing/2014/main" id="{B36589C4-2E52-480A-88AC-2DCC196FF720}"/>
            </a:ext>
          </a:extLst>
        </xdr:cNvPr>
        <xdr:cNvSpPr txBox="1"/>
      </xdr:nvSpPr>
      <xdr:spPr>
        <a:xfrm>
          <a:off x="14401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6" name="楕円 335">
          <a:extLst>
            <a:ext uri="{FF2B5EF4-FFF2-40B4-BE49-F238E27FC236}">
              <a16:creationId xmlns:a16="http://schemas.microsoft.com/office/drawing/2014/main" id="{AE92E4D7-6030-4F77-9FA4-0B93C16C03BB}"/>
            </a:ext>
          </a:extLst>
        </xdr:cNvPr>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7" name="テキスト ボックス 336">
          <a:extLst>
            <a:ext uri="{FF2B5EF4-FFF2-40B4-BE49-F238E27FC236}">
              <a16:creationId xmlns:a16="http://schemas.microsoft.com/office/drawing/2014/main" id="{033F91D7-0545-4FF3-B81A-AA8A1CF1BC9B}"/>
            </a:ext>
          </a:extLst>
        </xdr:cNvPr>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38" name="楕円 337">
          <a:extLst>
            <a:ext uri="{FF2B5EF4-FFF2-40B4-BE49-F238E27FC236}">
              <a16:creationId xmlns:a16="http://schemas.microsoft.com/office/drawing/2014/main" id="{CB3A8C84-6140-44DC-9C11-F96F0E56B45D}"/>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39" name="テキスト ボックス 338">
          <a:extLst>
            <a:ext uri="{FF2B5EF4-FFF2-40B4-BE49-F238E27FC236}">
              <a16:creationId xmlns:a16="http://schemas.microsoft.com/office/drawing/2014/main" id="{43383752-4B4C-4D04-B434-DA4917B5637B}"/>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B4CFAF7A-BFF8-4C80-A1CB-1B61ED90510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4FBF9B1-BC3E-4FAF-A7B7-67481DBC915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70367011-D7CF-4D2C-BC7C-1B9DF7C73F3E}"/>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D9A7A4B3-93B0-4D7D-968E-715DF73E2E0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D2E3CDC0-4D51-42B9-99C2-5B5A0CF8898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D84F9866-0345-4D65-9E96-003C307DB57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5073EA7C-CBB9-4561-9657-FC13246ED25E}"/>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2F4CA177-5316-470A-A2A9-EDEE2EFB9CA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AF963E11-C9A3-4B4C-8D25-3ED4693997F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9CA227E-4EA4-4302-81CA-7105E2CEF052}"/>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6BA87C56-5F32-4B59-8543-D07736DB316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地方債の元利償還金は微増したものの、公債費に係る経常収支比率については類似団体を下回っている。</a:t>
          </a:r>
          <a:endParaRPr lang="en-US" altLang="ja-JP" sz="1100" b="0" i="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今後も引き続き、普通建設事業の計画的な実施に努め、適正な市債の発行を行うことで、公債費の抑制に努める。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1E4E967E-A3F6-4BD3-8D3E-3F7810B9F17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CAE0619C-39CE-4AD6-AF0F-593698BAAAD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A28976E0-53F2-449C-B338-DDE99E6E654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B81C038-BAB4-4332-964D-E38E0F09D5E9}"/>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25E651D8-9C7C-4B8F-ACB3-B08D819D1CE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F41D2ECF-0429-466C-AAA0-6C9B31543083}"/>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9B7F30C-E04C-46B9-BE30-553DBB8A7D3C}"/>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773D7452-5CED-4E1E-8FE6-5EC80455BD0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4FBED39B-401B-4F40-80F9-F5EF6457F417}"/>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31F7DA34-B6F4-4845-AE16-A0B683A4847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AD71B8D-3478-41D8-ADC3-D42B9C28D88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1D8C9E3F-C765-48E2-A85C-82A167EEAC93}"/>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98FBC097-B13B-4250-B801-BFAC952DD21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C56B15F7-7E60-4B12-B3A4-30D796EAD6CF}"/>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2A2675ED-1B61-45DB-AAAA-8EA83CA286E6}"/>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37B9880D-FA56-4EDD-AE81-FEA68DE3ED8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3CDB9344-4F2C-4284-BC70-431A2C5C04A4}"/>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D72CA06A-A580-4718-A7FC-DB0FCE04D0C6}"/>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4A1645D2-3DCB-45B5-BF6D-ED557ECDAD5A}"/>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F368A328-1421-42D6-A396-B8C4AEB0F1F6}"/>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6061F715-711B-481A-A3E6-E67754E3E5A7}"/>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96520</xdr:rowOff>
    </xdr:to>
    <xdr:cxnSp macro="">
      <xdr:nvCxnSpPr>
        <xdr:cNvPr id="372" name="直線コネクタ 371">
          <a:extLst>
            <a:ext uri="{FF2B5EF4-FFF2-40B4-BE49-F238E27FC236}">
              <a16:creationId xmlns:a16="http://schemas.microsoft.com/office/drawing/2014/main" id="{4AD88AB4-B8BA-43D1-A96D-69EC4970AD72}"/>
            </a:ext>
          </a:extLst>
        </xdr:cNvPr>
        <xdr:cNvCxnSpPr/>
      </xdr:nvCxnSpPr>
      <xdr:spPr>
        <a:xfrm flipV="1">
          <a:off x="3987800" y="130810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25BA2B52-6754-4CE2-A0A3-075167F92C63}"/>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ECFFCA45-5E4C-495A-BC92-4653ED9A2468}"/>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96520</xdr:rowOff>
    </xdr:to>
    <xdr:cxnSp macro="">
      <xdr:nvCxnSpPr>
        <xdr:cNvPr id="375" name="直線コネクタ 374">
          <a:extLst>
            <a:ext uri="{FF2B5EF4-FFF2-40B4-BE49-F238E27FC236}">
              <a16:creationId xmlns:a16="http://schemas.microsoft.com/office/drawing/2014/main" id="{616D1042-0C21-40FA-9BB2-079CD09FFA3B}"/>
            </a:ext>
          </a:extLst>
        </xdr:cNvPr>
        <xdr:cNvCxnSpPr/>
      </xdr:nvCxnSpPr>
      <xdr:spPr>
        <a:xfrm>
          <a:off x="3098800" y="13088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A97C741-51FC-425B-A873-74222BBB9C5F}"/>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E44AC404-1317-4DEE-9F5B-CDBFAAB074EE}"/>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58420</xdr:rowOff>
    </xdr:to>
    <xdr:cxnSp macro="">
      <xdr:nvCxnSpPr>
        <xdr:cNvPr id="378" name="直線コネクタ 377">
          <a:extLst>
            <a:ext uri="{FF2B5EF4-FFF2-40B4-BE49-F238E27FC236}">
              <a16:creationId xmlns:a16="http://schemas.microsoft.com/office/drawing/2014/main" id="{389E2087-AB4C-4C75-B25F-F725D23661CE}"/>
            </a:ext>
          </a:extLst>
        </xdr:cNvPr>
        <xdr:cNvCxnSpPr/>
      </xdr:nvCxnSpPr>
      <xdr:spPr>
        <a:xfrm>
          <a:off x="2209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49097B76-1892-4764-A996-67B9FF25BE9B}"/>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87549982-4EDE-47E4-8128-8A0FC216CBD6}"/>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111761</xdr:rowOff>
    </xdr:to>
    <xdr:cxnSp macro="">
      <xdr:nvCxnSpPr>
        <xdr:cNvPr id="381" name="直線コネクタ 380">
          <a:extLst>
            <a:ext uri="{FF2B5EF4-FFF2-40B4-BE49-F238E27FC236}">
              <a16:creationId xmlns:a16="http://schemas.microsoft.com/office/drawing/2014/main" id="{1ADF05A2-8123-4E32-A46D-BB6797FA6C41}"/>
            </a:ext>
          </a:extLst>
        </xdr:cNvPr>
        <xdr:cNvCxnSpPr/>
      </xdr:nvCxnSpPr>
      <xdr:spPr>
        <a:xfrm flipV="1">
          <a:off x="1320800" y="130810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7D27A197-B674-46B3-9F63-A891BD55C964}"/>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A9EBB7CB-5B2F-47CF-9F34-BB6BB0A3D804}"/>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EBD0E40E-FD5D-4A4D-8B9E-5AB006EB04BE}"/>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9954A0A3-3FC9-4E2C-904C-34F6612C4338}"/>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AB703E9-1DFE-4F66-B04E-BA7D637C4A9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B9EDD9C-C998-4AB2-9336-3C714B9378D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F062202C-9859-47B0-8F04-FE744DAFC76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1FF30E1A-1F23-415B-BC24-24BDD6454C2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95B63907-0A14-4FF5-B492-36E8B94A94B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91" name="楕円 390">
          <a:extLst>
            <a:ext uri="{FF2B5EF4-FFF2-40B4-BE49-F238E27FC236}">
              <a16:creationId xmlns:a16="http://schemas.microsoft.com/office/drawing/2014/main" id="{17543A08-0363-4DBF-B5B1-F21FB908DFF1}"/>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92" name="公債費該当値テキスト">
          <a:extLst>
            <a:ext uri="{FF2B5EF4-FFF2-40B4-BE49-F238E27FC236}">
              <a16:creationId xmlns:a16="http://schemas.microsoft.com/office/drawing/2014/main" id="{2C619F4D-D482-4C35-A536-CC14F3878196}"/>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45720</xdr:rowOff>
    </xdr:from>
    <xdr:to>
      <xdr:col>20</xdr:col>
      <xdr:colOff>38100</xdr:colOff>
      <xdr:row>76</xdr:row>
      <xdr:rowOff>147320</xdr:rowOff>
    </xdr:to>
    <xdr:sp macro="" textlink="">
      <xdr:nvSpPr>
        <xdr:cNvPr id="393" name="楕円 392">
          <a:extLst>
            <a:ext uri="{FF2B5EF4-FFF2-40B4-BE49-F238E27FC236}">
              <a16:creationId xmlns:a16="http://schemas.microsoft.com/office/drawing/2014/main" id="{626A0A07-807A-46E3-B9F8-39CC356C6265}"/>
            </a:ext>
          </a:extLst>
        </xdr:cNvPr>
        <xdr:cNvSpPr/>
      </xdr:nvSpPr>
      <xdr:spPr>
        <a:xfrm>
          <a:off x="3937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94" name="テキスト ボックス 393">
          <a:extLst>
            <a:ext uri="{FF2B5EF4-FFF2-40B4-BE49-F238E27FC236}">
              <a16:creationId xmlns:a16="http://schemas.microsoft.com/office/drawing/2014/main" id="{A011323D-48C2-41F0-B7FF-822B5E5B180B}"/>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5" name="楕円 394">
          <a:extLst>
            <a:ext uri="{FF2B5EF4-FFF2-40B4-BE49-F238E27FC236}">
              <a16:creationId xmlns:a16="http://schemas.microsoft.com/office/drawing/2014/main" id="{00505227-D5B7-43BA-B2CA-BD28D8FE8CB6}"/>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73123347-AB18-4FAB-A321-7FD533BF2408}"/>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7" name="楕円 396">
          <a:extLst>
            <a:ext uri="{FF2B5EF4-FFF2-40B4-BE49-F238E27FC236}">
              <a16:creationId xmlns:a16="http://schemas.microsoft.com/office/drawing/2014/main" id="{358A9EC8-68EA-4736-BD64-5877CB504642}"/>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8" name="テキスト ボックス 397">
          <a:extLst>
            <a:ext uri="{FF2B5EF4-FFF2-40B4-BE49-F238E27FC236}">
              <a16:creationId xmlns:a16="http://schemas.microsoft.com/office/drawing/2014/main" id="{D1DFE94A-A5EA-4407-AA75-D7514ED5EC29}"/>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9" name="楕円 398">
          <a:extLst>
            <a:ext uri="{FF2B5EF4-FFF2-40B4-BE49-F238E27FC236}">
              <a16:creationId xmlns:a16="http://schemas.microsoft.com/office/drawing/2014/main" id="{D5877EFE-3F33-4968-836E-B1A596720D95}"/>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400" name="テキスト ボックス 399">
          <a:extLst>
            <a:ext uri="{FF2B5EF4-FFF2-40B4-BE49-F238E27FC236}">
              <a16:creationId xmlns:a16="http://schemas.microsoft.com/office/drawing/2014/main" id="{E6389EA2-D707-42DB-9E49-B8EE3AB5CC6B}"/>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3DCCAD2-0F8F-4E13-9F86-CF9805C8310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97FF3296-F494-4368-9560-AA2E0622335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4F3443EC-FD09-4C2E-B960-FF6315C6CF99}"/>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E3D40166-E8EB-460C-A46C-1E10CC2F46E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C8E836DA-30DF-42FA-BD20-265CC0409EB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CE18430E-1675-489C-B8DF-AA22909AA11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4B16685B-D69E-404B-87A3-B2C09BD7323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5859A841-9691-4C7B-AA8C-53F762827A12}"/>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E83467C-416A-4E8F-9832-F8B83BECD91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5B7BE681-0571-4A6B-8882-E7C7BF6D529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F20DC05E-8BE7-43AC-9C9F-B057AB7DD2A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公債費以外の経費については人件費および扶助費等の増加もあり、近年は類似団体より高い水準で推移している。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384FAA8B-0735-44EF-A101-66E240BBEAC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FB25DC13-3786-4F0D-9BD4-CE88E891980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2CA9F1FD-6259-4785-B4B8-BDBAEC1B69D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897CCBAF-6DC8-4230-92C9-0531881614B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6E2471C1-70A9-4AD4-8DBB-B7112AF171D6}"/>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F1E133B0-B7F7-4D47-AF7C-852D02B0A9F1}"/>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28838F70-72A4-4832-B0B3-602A1924D7A4}"/>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47BC272D-39E3-4270-AE64-BFDE8E00A58C}"/>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14CDBC5B-6E84-4E8B-AEFB-BD52925130C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2F1349B1-0440-41B0-8B99-04D3DC157BEA}"/>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5093693-32EF-4641-B1F8-1C5D2E54762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8A62BA25-3CB9-4D09-9537-00A4726008B1}"/>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EEA4030-FA5B-4F51-84C7-55456DC120D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1FD9F3AF-C3B9-4178-968E-B14638A6DA6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B8351B68-9F31-412A-8914-3FF3657F02E1}"/>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FB564A81-F2C1-4E93-84B3-FEED1F17D8D1}"/>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17F4DC00-4C0E-4F7F-8747-9C4D7EB2D5BF}"/>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1388BE3D-6C20-4312-94B2-BBFF9CC36295}"/>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E6817851-9014-43EA-9FFF-2CFC8849F61F}"/>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77</xdr:row>
      <xdr:rowOff>88137</xdr:rowOff>
    </xdr:to>
    <xdr:cxnSp macro="">
      <xdr:nvCxnSpPr>
        <xdr:cNvPr id="431" name="直線コネクタ 430">
          <a:extLst>
            <a:ext uri="{FF2B5EF4-FFF2-40B4-BE49-F238E27FC236}">
              <a16:creationId xmlns:a16="http://schemas.microsoft.com/office/drawing/2014/main" id="{C148F4DD-703D-41A3-857C-104A3580199D}"/>
            </a:ext>
          </a:extLst>
        </xdr:cNvPr>
        <xdr:cNvCxnSpPr/>
      </xdr:nvCxnSpPr>
      <xdr:spPr>
        <a:xfrm>
          <a:off x="15671800" y="13170915"/>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9BB85772-9306-4F8C-885B-82CB51827FEB}"/>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EFC63997-56CB-442D-80F1-2132B8A62376}"/>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30987</xdr:rowOff>
    </xdr:from>
    <xdr:to>
      <xdr:col>78</xdr:col>
      <xdr:colOff>69850</xdr:colOff>
      <xdr:row>76</xdr:row>
      <xdr:rowOff>140715</xdr:rowOff>
    </xdr:to>
    <xdr:cxnSp macro="">
      <xdr:nvCxnSpPr>
        <xdr:cNvPr id="434" name="直線コネクタ 433">
          <a:extLst>
            <a:ext uri="{FF2B5EF4-FFF2-40B4-BE49-F238E27FC236}">
              <a16:creationId xmlns:a16="http://schemas.microsoft.com/office/drawing/2014/main" id="{589DC31D-3E77-4434-808D-517170D693A2}"/>
            </a:ext>
          </a:extLst>
        </xdr:cNvPr>
        <xdr:cNvCxnSpPr/>
      </xdr:nvCxnSpPr>
      <xdr:spPr>
        <a:xfrm>
          <a:off x="14782800" y="13061187"/>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949D822B-0F8E-4F0E-834B-AA56FC45854E}"/>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7A37256D-92B7-47AA-AC87-C905541A3FBF}"/>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74422</xdr:rowOff>
    </xdr:from>
    <xdr:to>
      <xdr:col>73</xdr:col>
      <xdr:colOff>180975</xdr:colOff>
      <xdr:row>76</xdr:row>
      <xdr:rowOff>30987</xdr:rowOff>
    </xdr:to>
    <xdr:cxnSp macro="">
      <xdr:nvCxnSpPr>
        <xdr:cNvPr id="437" name="直線コネクタ 436">
          <a:extLst>
            <a:ext uri="{FF2B5EF4-FFF2-40B4-BE49-F238E27FC236}">
              <a16:creationId xmlns:a16="http://schemas.microsoft.com/office/drawing/2014/main" id="{CA7E7BE8-A938-4FAC-B4F5-4FC9E79D0D36}"/>
            </a:ext>
          </a:extLst>
        </xdr:cNvPr>
        <xdr:cNvCxnSpPr/>
      </xdr:nvCxnSpPr>
      <xdr:spPr>
        <a:xfrm>
          <a:off x="13893800" y="12933172"/>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53D03831-8746-43C8-8912-737E229108EE}"/>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9650EA0B-72F4-43D5-8298-C000355365A6}"/>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74422</xdr:rowOff>
    </xdr:from>
    <xdr:to>
      <xdr:col>69</xdr:col>
      <xdr:colOff>92075</xdr:colOff>
      <xdr:row>76</xdr:row>
      <xdr:rowOff>26415</xdr:rowOff>
    </xdr:to>
    <xdr:cxnSp macro="">
      <xdr:nvCxnSpPr>
        <xdr:cNvPr id="440" name="直線コネクタ 439">
          <a:extLst>
            <a:ext uri="{FF2B5EF4-FFF2-40B4-BE49-F238E27FC236}">
              <a16:creationId xmlns:a16="http://schemas.microsoft.com/office/drawing/2014/main" id="{F5CE4F9A-AA53-455D-A154-35621682CF33}"/>
            </a:ext>
          </a:extLst>
        </xdr:cNvPr>
        <xdr:cNvCxnSpPr/>
      </xdr:nvCxnSpPr>
      <xdr:spPr>
        <a:xfrm flipV="1">
          <a:off x="13004800" y="12933172"/>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A549019-4468-4457-949A-4C2B71C99613}"/>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51C2FDE1-5DEB-4433-BADF-281ED72F8281}"/>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C0619BF-7C2D-497D-ACB3-A1D1820CAC31}"/>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883CB576-EB29-435C-A0F3-2FFDDB79F25A}"/>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6D914C1-B70C-40FB-A2E6-3125EED8513B}"/>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298B7C33-0460-49B7-A669-94C978C53E69}"/>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B274D314-9C85-45CE-9DBF-7641D49FFDE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830B4733-652F-4257-8853-586048C7EC3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EAA05D12-43ED-489F-9997-F3BC08BAD62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50" name="楕円 449">
          <a:extLst>
            <a:ext uri="{FF2B5EF4-FFF2-40B4-BE49-F238E27FC236}">
              <a16:creationId xmlns:a16="http://schemas.microsoft.com/office/drawing/2014/main" id="{B0199BEE-9B7E-4EC2-AF7E-25E984BA1455}"/>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9414</xdr:rowOff>
    </xdr:from>
    <xdr:ext cx="762000" cy="259045"/>
    <xdr:sp macro="" textlink="">
      <xdr:nvSpPr>
        <xdr:cNvPr id="451" name="公債費以外該当値テキスト">
          <a:extLst>
            <a:ext uri="{FF2B5EF4-FFF2-40B4-BE49-F238E27FC236}">
              <a16:creationId xmlns:a16="http://schemas.microsoft.com/office/drawing/2014/main" id="{AAFA11A8-D4EA-4E6B-95AB-81C366B34A96}"/>
            </a:ext>
          </a:extLst>
        </xdr:cNvPr>
        <xdr:cNvSpPr txBox="1"/>
      </xdr:nvSpPr>
      <xdr:spPr>
        <a:xfrm>
          <a:off x="165989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52" name="楕円 451">
          <a:extLst>
            <a:ext uri="{FF2B5EF4-FFF2-40B4-BE49-F238E27FC236}">
              <a16:creationId xmlns:a16="http://schemas.microsoft.com/office/drawing/2014/main" id="{8485A662-CFEC-4683-824F-3FF5C17A30AA}"/>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53" name="テキスト ボックス 452">
          <a:extLst>
            <a:ext uri="{FF2B5EF4-FFF2-40B4-BE49-F238E27FC236}">
              <a16:creationId xmlns:a16="http://schemas.microsoft.com/office/drawing/2014/main" id="{B3FF688B-DA9B-4BFF-99DB-F093372A286C}"/>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54" name="楕円 453">
          <a:extLst>
            <a:ext uri="{FF2B5EF4-FFF2-40B4-BE49-F238E27FC236}">
              <a16:creationId xmlns:a16="http://schemas.microsoft.com/office/drawing/2014/main" id="{24852CBE-59B9-4D97-88F8-1F443B800BBC}"/>
            </a:ext>
          </a:extLst>
        </xdr:cNvPr>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55" name="テキスト ボックス 454">
          <a:extLst>
            <a:ext uri="{FF2B5EF4-FFF2-40B4-BE49-F238E27FC236}">
              <a16:creationId xmlns:a16="http://schemas.microsoft.com/office/drawing/2014/main" id="{4A50A40B-D783-44A2-A484-9883A9308445}"/>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23622</xdr:rowOff>
    </xdr:from>
    <xdr:to>
      <xdr:col>69</xdr:col>
      <xdr:colOff>142875</xdr:colOff>
      <xdr:row>75</xdr:row>
      <xdr:rowOff>125222</xdr:rowOff>
    </xdr:to>
    <xdr:sp macro="" textlink="">
      <xdr:nvSpPr>
        <xdr:cNvPr id="456" name="楕円 455">
          <a:extLst>
            <a:ext uri="{FF2B5EF4-FFF2-40B4-BE49-F238E27FC236}">
              <a16:creationId xmlns:a16="http://schemas.microsoft.com/office/drawing/2014/main" id="{1AB0DED4-8D91-46B4-AA08-C66A23D8F2D6}"/>
            </a:ext>
          </a:extLst>
        </xdr:cNvPr>
        <xdr:cNvSpPr/>
      </xdr:nvSpPr>
      <xdr:spPr>
        <a:xfrm>
          <a:off x="13843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109999</xdr:rowOff>
    </xdr:from>
    <xdr:ext cx="762000" cy="259045"/>
    <xdr:sp macro="" textlink="">
      <xdr:nvSpPr>
        <xdr:cNvPr id="457" name="テキスト ボックス 456">
          <a:extLst>
            <a:ext uri="{FF2B5EF4-FFF2-40B4-BE49-F238E27FC236}">
              <a16:creationId xmlns:a16="http://schemas.microsoft.com/office/drawing/2014/main" id="{E7BE6D55-BAAF-4EE2-B575-405391F2118F}"/>
            </a:ext>
          </a:extLst>
        </xdr:cNvPr>
        <xdr:cNvSpPr txBox="1"/>
      </xdr:nvSpPr>
      <xdr:spPr>
        <a:xfrm>
          <a:off x="13512800" y="1296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58" name="楕円 457">
          <a:extLst>
            <a:ext uri="{FF2B5EF4-FFF2-40B4-BE49-F238E27FC236}">
              <a16:creationId xmlns:a16="http://schemas.microsoft.com/office/drawing/2014/main" id="{002F9C94-00E1-4A71-BD78-9F4A110F9111}"/>
            </a:ext>
          </a:extLst>
        </xdr:cNvPr>
        <xdr:cNvSpPr/>
      </xdr:nvSpPr>
      <xdr:spPr>
        <a:xfrm>
          <a:off x="12954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61992</xdr:rowOff>
    </xdr:from>
    <xdr:ext cx="762000" cy="259045"/>
    <xdr:sp macro="" textlink="">
      <xdr:nvSpPr>
        <xdr:cNvPr id="459" name="テキスト ボックス 458">
          <a:extLst>
            <a:ext uri="{FF2B5EF4-FFF2-40B4-BE49-F238E27FC236}">
              <a16:creationId xmlns:a16="http://schemas.microsoft.com/office/drawing/2014/main" id="{21E07A34-87EE-44A5-B7AA-11EA590F7E87}"/>
            </a:ext>
          </a:extLst>
        </xdr:cNvPr>
        <xdr:cNvSpPr txBox="1"/>
      </xdr:nvSpPr>
      <xdr:spPr>
        <a:xfrm>
          <a:off x="12623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9947051-2B71-49B5-A832-06483BD6EA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B401028-E0AE-4940-94DA-56EBF48BCC5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F776BCF-03EB-4772-9284-6AB04C03247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73C98C4-E9DB-4B00-8C9F-DCFD6A0E499B}"/>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DA273F7-D6C8-495B-96CA-C16BAE9F1A6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A27286F-1611-4EC6-B351-4A3244C5422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AF0FC72-A161-4EBC-836C-6416A5C1B05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90E8878-373C-4EBF-84D3-9A9C4EE9880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CD97BAF4-3E10-4376-9F01-7E1B9AE588A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1C1CE41-C6CA-40BB-AC0D-28B904692BFF}"/>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139E25DF-E018-47F3-A273-9A5BAE7F61E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29192BA-17FE-4103-B49F-E7D2BF4214D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18F1B5F-B9B8-4793-AF7A-ABF4C90A2B4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E2F57C33-D752-41A8-938C-6FC990E411B8}"/>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863382A-B201-4433-8597-EF156DF9EBF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13C8304-73DB-41FB-B18B-E55C440006B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E52282A-9FDD-486A-8ABB-553F09FB87F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A2C0E85-3B92-447F-9FAC-18E2FCB415A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4F8BBD2-25D1-4A22-9167-2B3B2ECE4F2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9B9DF32-6EAB-451E-A525-AD069333851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6BFB0C3-C85A-4FE1-BCBD-764BCF23922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9967BDE-C04F-40D2-8885-2F536CF139F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B9698DE-595B-42BD-A76A-D49CACE27D5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7E1D04A-5294-4E7A-9F18-21FBAD8AD0EB}"/>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2761FC9-47E8-4384-A802-DDF4BBDB7E36}"/>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EAB2A9B-56F1-4F7E-9600-1A92FF5DADD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DCCF95A-E37E-4625-9BD3-D1A69D41D3DA}"/>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D5D0150-2010-4DA1-B7A9-EF63AC3BA6E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67B3B95-670D-4AA9-95F8-479D8C473AB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B49179E-8663-47D6-8CCA-CDF19B5651E8}"/>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3F0484A-3764-4843-9BD7-8B74CF49EE05}"/>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EB83B36-8E5A-469C-BEA3-58F85798582F}"/>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D523758-8218-4260-B4C5-6C85AE276B83}"/>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1F3E9911-20EC-49F1-BCF0-96FF176C4E79}"/>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04D9CD4-2755-4256-B8AC-7279B96DA01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8984DBA-8C5A-47FE-AFAD-23F599159A7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4A6D9D5-C6DD-4E27-A728-3B7A033B76B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912EDCAB-5F84-4EE8-BBE3-1F2260355A0B}"/>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B01E18E-EE61-472B-8D9E-85EB5B662A88}"/>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E4EE749-5368-4B47-8984-37930BB74AB4}"/>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3B54D29-8A04-46F0-8D0A-7BE107392CE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8A3DF284-116C-4417-B020-94C6646E580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2E9E399-8A60-4898-9E41-1688E4118DE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462F2BC7-FC7C-4E87-957D-6C33B2830055}"/>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97735C1A-5BAA-4C8D-8A73-6CA97A9A76C1}"/>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BD15CBC-22BD-4719-B191-0248E1A0F806}"/>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55B4031F-24EC-4C01-BD01-1FFCFECD2E45}"/>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261C320D-AD29-4256-9E9A-3B96165C3B96}"/>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165227</xdr:rowOff>
    </xdr:from>
    <xdr:to>
      <xdr:col>29</xdr:col>
      <xdr:colOff>127000</xdr:colOff>
      <xdr:row>17</xdr:row>
      <xdr:rowOff>95479</xdr:rowOff>
    </xdr:to>
    <xdr:cxnSp macro="">
      <xdr:nvCxnSpPr>
        <xdr:cNvPr id="50" name="直線コネクタ 49">
          <a:extLst>
            <a:ext uri="{FF2B5EF4-FFF2-40B4-BE49-F238E27FC236}">
              <a16:creationId xmlns:a16="http://schemas.microsoft.com/office/drawing/2014/main" id="{88A35598-0105-4517-9D1F-C169345D7B18}"/>
            </a:ext>
          </a:extLst>
        </xdr:cNvPr>
        <xdr:cNvCxnSpPr/>
      </xdr:nvCxnSpPr>
      <xdr:spPr bwMode="auto">
        <a:xfrm flipV="1">
          <a:off x="5003800" y="2956052"/>
          <a:ext cx="647700" cy="101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8E3E9B56-02BD-49F5-A714-D20F9F59708F}"/>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B07EA70C-CFE7-4A4F-90DD-6E7D8BD9C92A}"/>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95479</xdr:rowOff>
    </xdr:from>
    <xdr:to>
      <xdr:col>26</xdr:col>
      <xdr:colOff>50800</xdr:colOff>
      <xdr:row>17</xdr:row>
      <xdr:rowOff>141542</xdr:rowOff>
    </xdr:to>
    <xdr:cxnSp macro="">
      <xdr:nvCxnSpPr>
        <xdr:cNvPr id="53" name="直線コネクタ 52">
          <a:extLst>
            <a:ext uri="{FF2B5EF4-FFF2-40B4-BE49-F238E27FC236}">
              <a16:creationId xmlns:a16="http://schemas.microsoft.com/office/drawing/2014/main" id="{AB28EFA6-9F14-4710-BFD1-088612A6053F}"/>
            </a:ext>
          </a:extLst>
        </xdr:cNvPr>
        <xdr:cNvCxnSpPr/>
      </xdr:nvCxnSpPr>
      <xdr:spPr bwMode="auto">
        <a:xfrm flipV="1">
          <a:off x="4305300" y="3057754"/>
          <a:ext cx="698500" cy="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90CDFCD6-7B28-4B22-B367-FD9300F214C4}"/>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14D57C3A-5968-40B4-B209-F36F161D9CD6}"/>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130772</xdr:rowOff>
    </xdr:from>
    <xdr:to>
      <xdr:col>22</xdr:col>
      <xdr:colOff>114300</xdr:colOff>
      <xdr:row>17</xdr:row>
      <xdr:rowOff>141542</xdr:rowOff>
    </xdr:to>
    <xdr:cxnSp macro="">
      <xdr:nvCxnSpPr>
        <xdr:cNvPr id="56" name="直線コネクタ 55">
          <a:extLst>
            <a:ext uri="{FF2B5EF4-FFF2-40B4-BE49-F238E27FC236}">
              <a16:creationId xmlns:a16="http://schemas.microsoft.com/office/drawing/2014/main" id="{795E3C0E-FD87-427B-B761-5574C0FDF96A}"/>
            </a:ext>
          </a:extLst>
        </xdr:cNvPr>
        <xdr:cNvCxnSpPr/>
      </xdr:nvCxnSpPr>
      <xdr:spPr bwMode="auto">
        <a:xfrm>
          <a:off x="3606800" y="3093047"/>
          <a:ext cx="698500" cy="10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145ED8FC-B57C-4145-8137-BA6CB2C4FF57}"/>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BA4C3405-69FF-46FE-ADE3-BBEF0916AADD}"/>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130772</xdr:rowOff>
    </xdr:from>
    <xdr:to>
      <xdr:col>18</xdr:col>
      <xdr:colOff>177800</xdr:colOff>
      <xdr:row>17</xdr:row>
      <xdr:rowOff>156439</xdr:rowOff>
    </xdr:to>
    <xdr:cxnSp macro="">
      <xdr:nvCxnSpPr>
        <xdr:cNvPr id="59" name="直線コネクタ 58">
          <a:extLst>
            <a:ext uri="{FF2B5EF4-FFF2-40B4-BE49-F238E27FC236}">
              <a16:creationId xmlns:a16="http://schemas.microsoft.com/office/drawing/2014/main" id="{0AFEA53A-A281-4EA0-8B09-D6B9D36CB5DD}"/>
            </a:ext>
          </a:extLst>
        </xdr:cNvPr>
        <xdr:cNvCxnSpPr/>
      </xdr:nvCxnSpPr>
      <xdr:spPr bwMode="auto">
        <a:xfrm flipV="1">
          <a:off x="2908300" y="3093047"/>
          <a:ext cx="698500" cy="25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96AD8B9A-A93E-4770-91B3-351713988EFB}"/>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EF2963D3-6B29-4413-9669-69798B3D6C15}"/>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AFF98E00-2B7E-4303-91F3-0AB8D991528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941A260A-F8FE-4B35-A167-4F37FE88E883}"/>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4637641-8DDC-4E01-A726-3AE948F7F6D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3674158-E4FA-44AB-B50F-C49351E7DD8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7C69604-4020-4C62-9B69-DDF76E9A216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E40114EF-6A4F-4172-BEA7-2C67DC01B13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239A52D-A820-489D-B5CA-ECFAA45619A9}"/>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114427</xdr:rowOff>
    </xdr:from>
    <xdr:to>
      <xdr:col>29</xdr:col>
      <xdr:colOff>177800</xdr:colOff>
      <xdr:row>17</xdr:row>
      <xdr:rowOff>44577</xdr:rowOff>
    </xdr:to>
    <xdr:sp macro="" textlink="">
      <xdr:nvSpPr>
        <xdr:cNvPr id="69" name="楕円 68">
          <a:extLst>
            <a:ext uri="{FF2B5EF4-FFF2-40B4-BE49-F238E27FC236}">
              <a16:creationId xmlns:a16="http://schemas.microsoft.com/office/drawing/2014/main" id="{52962D42-F749-4C47-9822-FB31F69E4DCC}"/>
            </a:ext>
          </a:extLst>
        </xdr:cNvPr>
        <xdr:cNvSpPr/>
      </xdr:nvSpPr>
      <xdr:spPr bwMode="auto">
        <a:xfrm>
          <a:off x="5600700" y="2905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130954</xdr:rowOff>
    </xdr:from>
    <xdr:ext cx="762000" cy="259045"/>
    <xdr:sp macro="" textlink="">
      <xdr:nvSpPr>
        <xdr:cNvPr id="70" name="人口1人当たり決算額の推移該当値テキスト130">
          <a:extLst>
            <a:ext uri="{FF2B5EF4-FFF2-40B4-BE49-F238E27FC236}">
              <a16:creationId xmlns:a16="http://schemas.microsoft.com/office/drawing/2014/main" id="{BA191ADD-3CA7-4853-A1FE-1B14F8627BC5}"/>
            </a:ext>
          </a:extLst>
        </xdr:cNvPr>
        <xdr:cNvSpPr txBox="1"/>
      </xdr:nvSpPr>
      <xdr:spPr>
        <a:xfrm>
          <a:off x="5740400" y="275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44679</xdr:rowOff>
    </xdr:from>
    <xdr:to>
      <xdr:col>26</xdr:col>
      <xdr:colOff>101600</xdr:colOff>
      <xdr:row>17</xdr:row>
      <xdr:rowOff>146279</xdr:rowOff>
    </xdr:to>
    <xdr:sp macro="" textlink="">
      <xdr:nvSpPr>
        <xdr:cNvPr id="71" name="楕円 70">
          <a:extLst>
            <a:ext uri="{FF2B5EF4-FFF2-40B4-BE49-F238E27FC236}">
              <a16:creationId xmlns:a16="http://schemas.microsoft.com/office/drawing/2014/main" id="{A1D3CA22-B926-4F4F-9C32-D0DCD2553794}"/>
            </a:ext>
          </a:extLst>
        </xdr:cNvPr>
        <xdr:cNvSpPr/>
      </xdr:nvSpPr>
      <xdr:spPr bwMode="auto">
        <a:xfrm>
          <a:off x="4953000" y="3006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156456</xdr:rowOff>
    </xdr:from>
    <xdr:ext cx="736600" cy="259045"/>
    <xdr:sp macro="" textlink="">
      <xdr:nvSpPr>
        <xdr:cNvPr id="72" name="テキスト ボックス 71">
          <a:extLst>
            <a:ext uri="{FF2B5EF4-FFF2-40B4-BE49-F238E27FC236}">
              <a16:creationId xmlns:a16="http://schemas.microsoft.com/office/drawing/2014/main" id="{255DC72F-0350-451C-B179-925371F7F282}"/>
            </a:ext>
          </a:extLst>
        </xdr:cNvPr>
        <xdr:cNvSpPr txBox="1"/>
      </xdr:nvSpPr>
      <xdr:spPr>
        <a:xfrm>
          <a:off x="4622800" y="2775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90742</xdr:rowOff>
    </xdr:from>
    <xdr:to>
      <xdr:col>22</xdr:col>
      <xdr:colOff>165100</xdr:colOff>
      <xdr:row>18</xdr:row>
      <xdr:rowOff>20892</xdr:rowOff>
    </xdr:to>
    <xdr:sp macro="" textlink="">
      <xdr:nvSpPr>
        <xdr:cNvPr id="73" name="楕円 72">
          <a:extLst>
            <a:ext uri="{FF2B5EF4-FFF2-40B4-BE49-F238E27FC236}">
              <a16:creationId xmlns:a16="http://schemas.microsoft.com/office/drawing/2014/main" id="{19E8B941-6B4A-4C94-BC86-3027C436244C}"/>
            </a:ext>
          </a:extLst>
        </xdr:cNvPr>
        <xdr:cNvSpPr/>
      </xdr:nvSpPr>
      <xdr:spPr bwMode="auto">
        <a:xfrm>
          <a:off x="4254500" y="3053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31069</xdr:rowOff>
    </xdr:from>
    <xdr:ext cx="762000" cy="259045"/>
    <xdr:sp macro="" textlink="">
      <xdr:nvSpPr>
        <xdr:cNvPr id="74" name="テキスト ボックス 73">
          <a:extLst>
            <a:ext uri="{FF2B5EF4-FFF2-40B4-BE49-F238E27FC236}">
              <a16:creationId xmlns:a16="http://schemas.microsoft.com/office/drawing/2014/main" id="{5E849AA3-AC5B-4EE5-B3A8-FA4A36A21BC0}"/>
            </a:ext>
          </a:extLst>
        </xdr:cNvPr>
        <xdr:cNvSpPr txBox="1"/>
      </xdr:nvSpPr>
      <xdr:spPr>
        <a:xfrm>
          <a:off x="3924300" y="282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79972</xdr:rowOff>
    </xdr:from>
    <xdr:to>
      <xdr:col>19</xdr:col>
      <xdr:colOff>38100</xdr:colOff>
      <xdr:row>18</xdr:row>
      <xdr:rowOff>10122</xdr:rowOff>
    </xdr:to>
    <xdr:sp macro="" textlink="">
      <xdr:nvSpPr>
        <xdr:cNvPr id="75" name="楕円 74">
          <a:extLst>
            <a:ext uri="{FF2B5EF4-FFF2-40B4-BE49-F238E27FC236}">
              <a16:creationId xmlns:a16="http://schemas.microsoft.com/office/drawing/2014/main" id="{4F98CC12-FFAD-45CF-B7F9-FF2A773C3A9D}"/>
            </a:ext>
          </a:extLst>
        </xdr:cNvPr>
        <xdr:cNvSpPr/>
      </xdr:nvSpPr>
      <xdr:spPr bwMode="auto">
        <a:xfrm>
          <a:off x="3556000" y="3042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20299</xdr:rowOff>
    </xdr:from>
    <xdr:ext cx="762000" cy="259045"/>
    <xdr:sp macro="" textlink="">
      <xdr:nvSpPr>
        <xdr:cNvPr id="76" name="テキスト ボックス 75">
          <a:extLst>
            <a:ext uri="{FF2B5EF4-FFF2-40B4-BE49-F238E27FC236}">
              <a16:creationId xmlns:a16="http://schemas.microsoft.com/office/drawing/2014/main" id="{FF85C66F-AD80-4CEC-ABBF-4F789C342F43}"/>
            </a:ext>
          </a:extLst>
        </xdr:cNvPr>
        <xdr:cNvSpPr txBox="1"/>
      </xdr:nvSpPr>
      <xdr:spPr>
        <a:xfrm>
          <a:off x="3225800" y="281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105639</xdr:rowOff>
    </xdr:from>
    <xdr:to>
      <xdr:col>15</xdr:col>
      <xdr:colOff>101600</xdr:colOff>
      <xdr:row>18</xdr:row>
      <xdr:rowOff>35789</xdr:rowOff>
    </xdr:to>
    <xdr:sp macro="" textlink="">
      <xdr:nvSpPr>
        <xdr:cNvPr id="77" name="楕円 76">
          <a:extLst>
            <a:ext uri="{FF2B5EF4-FFF2-40B4-BE49-F238E27FC236}">
              <a16:creationId xmlns:a16="http://schemas.microsoft.com/office/drawing/2014/main" id="{8ED3235C-D742-434C-9625-D038D7EC3CAD}"/>
            </a:ext>
          </a:extLst>
        </xdr:cNvPr>
        <xdr:cNvSpPr/>
      </xdr:nvSpPr>
      <xdr:spPr bwMode="auto">
        <a:xfrm>
          <a:off x="2857500" y="3067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45966</xdr:rowOff>
    </xdr:from>
    <xdr:ext cx="762000" cy="259045"/>
    <xdr:sp macro="" textlink="">
      <xdr:nvSpPr>
        <xdr:cNvPr id="78" name="テキスト ボックス 77">
          <a:extLst>
            <a:ext uri="{FF2B5EF4-FFF2-40B4-BE49-F238E27FC236}">
              <a16:creationId xmlns:a16="http://schemas.microsoft.com/office/drawing/2014/main" id="{FDE75873-A93B-4E6F-9C36-CC670232FC07}"/>
            </a:ext>
          </a:extLst>
        </xdr:cNvPr>
        <xdr:cNvSpPr txBox="1"/>
      </xdr:nvSpPr>
      <xdr:spPr>
        <a:xfrm>
          <a:off x="2527300" y="283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71860404-7803-4DB7-987E-CA8CCB60100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EDC216A-70EB-4F4D-9349-509E655096F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2727CB8-ED04-4836-9695-E97CCCED6C3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D1F091A2-A499-48AA-A1F1-B7371351483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8DCEF52-53C6-47AB-9B36-AF70ECE6129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3961EC09-079F-438C-9AF8-4EF9584BE09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25F4170-1832-4F71-99A6-56C6737B516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8ABF6AF-0266-4574-81E1-5DFEBFBBB3CB}"/>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3658B02-AE3A-4452-8035-15C177EF248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83F2ABCF-8F55-49C1-85A5-FD6E9425EE4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80E200F8-B031-44BF-971D-E2B3350B69E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05C1425-F05D-4C49-A4D7-DBED9E1F443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79A92407-6088-4416-A8E0-54545B916F5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354D7F8-00D7-421B-881F-D431DB1F0957}"/>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74F924D-BE1B-434E-B3B2-0B21870B8A9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DD59EF6-5364-405A-9B22-161B2941D846}"/>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21A3BC6C-824E-4823-825E-F0DE4842610A}"/>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37A27C4F-1E56-461B-9C73-07E7653D784D}"/>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91E54D9-E060-4427-9B5D-6F16E77474CA}"/>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728CBD7D-E05E-40E4-B4B6-E151E291D89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D6F5E49E-99F8-4805-9F54-1B06890750D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2D0D996-FC0F-449E-AD75-5BC5FE44A8E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A387520C-48D3-454D-8523-322A56049634}"/>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C776884B-5CCA-4087-A0F0-FAB6E4CB8896}"/>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4C45A4AF-65E6-4DEE-BC12-F6575A382481}"/>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AACD8B0D-0683-416E-9EFD-44E2739CF9FF}"/>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84E20A4-13CF-41E1-8BE7-E17E92CD5A4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87BD0CE4-8D1A-4A7F-A8BD-042BA50581E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E4F0B242-BFDA-450A-AA1B-369E3AB8AB9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8DA1E564-FF61-4FEA-82F2-55A8C357D38F}"/>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111E949-F341-4869-AE65-96D8AF5DAE4D}"/>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54F14DCE-E76D-4E9A-9ED0-76AF1D6FBF11}"/>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FD511D84-9C9F-426F-B65D-420D3929913E}"/>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6FDA8846-FDD4-464F-BBBB-73F0D0CB65E3}"/>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128763</xdr:rowOff>
    </xdr:from>
    <xdr:to>
      <xdr:col>29</xdr:col>
      <xdr:colOff>127000</xdr:colOff>
      <xdr:row>36</xdr:row>
      <xdr:rowOff>164621</xdr:rowOff>
    </xdr:to>
    <xdr:cxnSp macro="">
      <xdr:nvCxnSpPr>
        <xdr:cNvPr id="113" name="直線コネクタ 112">
          <a:extLst>
            <a:ext uri="{FF2B5EF4-FFF2-40B4-BE49-F238E27FC236}">
              <a16:creationId xmlns:a16="http://schemas.microsoft.com/office/drawing/2014/main" id="{B19914B7-4AB1-4DBF-8E09-C48BAA8B7FFD}"/>
            </a:ext>
          </a:extLst>
        </xdr:cNvPr>
        <xdr:cNvCxnSpPr/>
      </xdr:nvCxnSpPr>
      <xdr:spPr bwMode="auto">
        <a:xfrm flipV="1">
          <a:off x="5003800" y="7082013"/>
          <a:ext cx="647700" cy="35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919C3638-2074-43DC-9C6B-A20AD8FFC97A}"/>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51EFBA86-D99E-4531-B168-D345CFCEB00E}"/>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164621</xdr:rowOff>
    </xdr:from>
    <xdr:to>
      <xdr:col>26</xdr:col>
      <xdr:colOff>50800</xdr:colOff>
      <xdr:row>37</xdr:row>
      <xdr:rowOff>44998</xdr:rowOff>
    </xdr:to>
    <xdr:cxnSp macro="">
      <xdr:nvCxnSpPr>
        <xdr:cNvPr id="116" name="直線コネクタ 115">
          <a:extLst>
            <a:ext uri="{FF2B5EF4-FFF2-40B4-BE49-F238E27FC236}">
              <a16:creationId xmlns:a16="http://schemas.microsoft.com/office/drawing/2014/main" id="{15658A57-9CCD-4127-A288-A535999A9381}"/>
            </a:ext>
          </a:extLst>
        </xdr:cNvPr>
        <xdr:cNvCxnSpPr/>
      </xdr:nvCxnSpPr>
      <xdr:spPr bwMode="auto">
        <a:xfrm flipV="1">
          <a:off x="4305300" y="7117871"/>
          <a:ext cx="698500" cy="51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8C022373-26B0-4CE1-A678-48B3FB9EC243}"/>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10E728CD-ED4A-44A3-9625-E187EAF9D11B}"/>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44998</xdr:rowOff>
    </xdr:from>
    <xdr:to>
      <xdr:col>22</xdr:col>
      <xdr:colOff>114300</xdr:colOff>
      <xdr:row>37</xdr:row>
      <xdr:rowOff>83599</xdr:rowOff>
    </xdr:to>
    <xdr:cxnSp macro="">
      <xdr:nvCxnSpPr>
        <xdr:cNvPr id="119" name="直線コネクタ 118">
          <a:extLst>
            <a:ext uri="{FF2B5EF4-FFF2-40B4-BE49-F238E27FC236}">
              <a16:creationId xmlns:a16="http://schemas.microsoft.com/office/drawing/2014/main" id="{B0E01595-812F-493B-91D9-1C5F840082A0}"/>
            </a:ext>
          </a:extLst>
        </xdr:cNvPr>
        <xdr:cNvCxnSpPr/>
      </xdr:nvCxnSpPr>
      <xdr:spPr bwMode="auto">
        <a:xfrm flipV="1">
          <a:off x="3606800" y="7169698"/>
          <a:ext cx="698500" cy="38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5827213F-4EBC-4A84-9864-F2790D1E99F8}"/>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83A0F08E-AC71-486A-BFA1-AE858D48CD8F}"/>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83599</xdr:rowOff>
    </xdr:from>
    <xdr:to>
      <xdr:col>18</xdr:col>
      <xdr:colOff>177800</xdr:colOff>
      <xdr:row>37</xdr:row>
      <xdr:rowOff>166156</xdr:rowOff>
    </xdr:to>
    <xdr:cxnSp macro="">
      <xdr:nvCxnSpPr>
        <xdr:cNvPr id="122" name="直線コネクタ 121">
          <a:extLst>
            <a:ext uri="{FF2B5EF4-FFF2-40B4-BE49-F238E27FC236}">
              <a16:creationId xmlns:a16="http://schemas.microsoft.com/office/drawing/2014/main" id="{105D45D3-9DFC-4968-BD0E-3BE3FE1104C7}"/>
            </a:ext>
          </a:extLst>
        </xdr:cNvPr>
        <xdr:cNvCxnSpPr/>
      </xdr:nvCxnSpPr>
      <xdr:spPr bwMode="auto">
        <a:xfrm flipV="1">
          <a:off x="2908300" y="7208299"/>
          <a:ext cx="698500" cy="82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183DCC11-63EB-4773-BD6F-43D57FEDB716}"/>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38BAE922-FDBD-4EFD-8BB1-301D42DC70A3}"/>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ED71AEBD-7C33-4230-951E-E56571CB9AAE}"/>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BB0DA766-BF9D-4004-AEDE-70E9F745C93A}"/>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19B5A44-6B2F-402C-954E-02BDFE381A1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BF959390-F60F-450B-8F1A-36821C7671B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B505CD64-40FE-45EF-AC51-D9B3E62A10D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07FCDAC-4D92-4077-BE50-FF55368971F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538C121B-0A4A-432F-A8E2-04FB42B85323}"/>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77963</xdr:rowOff>
    </xdr:from>
    <xdr:to>
      <xdr:col>29</xdr:col>
      <xdr:colOff>177800</xdr:colOff>
      <xdr:row>37</xdr:row>
      <xdr:rowOff>8113</xdr:rowOff>
    </xdr:to>
    <xdr:sp macro="" textlink="">
      <xdr:nvSpPr>
        <xdr:cNvPr id="132" name="楕円 131">
          <a:extLst>
            <a:ext uri="{FF2B5EF4-FFF2-40B4-BE49-F238E27FC236}">
              <a16:creationId xmlns:a16="http://schemas.microsoft.com/office/drawing/2014/main" id="{B39A8598-E19C-4026-96CB-4D2CC692396E}"/>
            </a:ext>
          </a:extLst>
        </xdr:cNvPr>
        <xdr:cNvSpPr/>
      </xdr:nvSpPr>
      <xdr:spPr bwMode="auto">
        <a:xfrm>
          <a:off x="5600700" y="703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50040</xdr:rowOff>
    </xdr:from>
    <xdr:ext cx="762000" cy="259045"/>
    <xdr:sp macro="" textlink="">
      <xdr:nvSpPr>
        <xdr:cNvPr id="133" name="人口1人当たり決算額の推移該当値テキスト445">
          <a:extLst>
            <a:ext uri="{FF2B5EF4-FFF2-40B4-BE49-F238E27FC236}">
              <a16:creationId xmlns:a16="http://schemas.microsoft.com/office/drawing/2014/main" id="{ED6653E6-C5C9-4CF4-B89E-0A795D9FF298}"/>
            </a:ext>
          </a:extLst>
        </xdr:cNvPr>
        <xdr:cNvSpPr txBox="1"/>
      </xdr:nvSpPr>
      <xdr:spPr>
        <a:xfrm>
          <a:off x="5740400" y="700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113821</xdr:rowOff>
    </xdr:from>
    <xdr:to>
      <xdr:col>26</xdr:col>
      <xdr:colOff>101600</xdr:colOff>
      <xdr:row>37</xdr:row>
      <xdr:rowOff>43971</xdr:rowOff>
    </xdr:to>
    <xdr:sp macro="" textlink="">
      <xdr:nvSpPr>
        <xdr:cNvPr id="134" name="楕円 133">
          <a:extLst>
            <a:ext uri="{FF2B5EF4-FFF2-40B4-BE49-F238E27FC236}">
              <a16:creationId xmlns:a16="http://schemas.microsoft.com/office/drawing/2014/main" id="{8DCCF819-ACD2-4498-BAC4-F72C561AC1CA}"/>
            </a:ext>
          </a:extLst>
        </xdr:cNvPr>
        <xdr:cNvSpPr/>
      </xdr:nvSpPr>
      <xdr:spPr bwMode="auto">
        <a:xfrm>
          <a:off x="4953000" y="7067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28748</xdr:rowOff>
    </xdr:from>
    <xdr:ext cx="736600" cy="259045"/>
    <xdr:sp macro="" textlink="">
      <xdr:nvSpPr>
        <xdr:cNvPr id="135" name="テキスト ボックス 134">
          <a:extLst>
            <a:ext uri="{FF2B5EF4-FFF2-40B4-BE49-F238E27FC236}">
              <a16:creationId xmlns:a16="http://schemas.microsoft.com/office/drawing/2014/main" id="{CEE00B32-B690-44A1-8EAA-A925034948E4}"/>
            </a:ext>
          </a:extLst>
        </xdr:cNvPr>
        <xdr:cNvSpPr txBox="1"/>
      </xdr:nvSpPr>
      <xdr:spPr>
        <a:xfrm>
          <a:off x="4622800" y="71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165648</xdr:rowOff>
    </xdr:from>
    <xdr:to>
      <xdr:col>22</xdr:col>
      <xdr:colOff>165100</xdr:colOff>
      <xdr:row>37</xdr:row>
      <xdr:rowOff>95798</xdr:rowOff>
    </xdr:to>
    <xdr:sp macro="" textlink="">
      <xdr:nvSpPr>
        <xdr:cNvPr id="136" name="楕円 135">
          <a:extLst>
            <a:ext uri="{FF2B5EF4-FFF2-40B4-BE49-F238E27FC236}">
              <a16:creationId xmlns:a16="http://schemas.microsoft.com/office/drawing/2014/main" id="{C2BC8823-E1FE-412B-9AF5-29B03B92C251}"/>
            </a:ext>
          </a:extLst>
        </xdr:cNvPr>
        <xdr:cNvSpPr/>
      </xdr:nvSpPr>
      <xdr:spPr bwMode="auto">
        <a:xfrm>
          <a:off x="4254500" y="7118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80575</xdr:rowOff>
    </xdr:from>
    <xdr:ext cx="762000" cy="259045"/>
    <xdr:sp macro="" textlink="">
      <xdr:nvSpPr>
        <xdr:cNvPr id="137" name="テキスト ボックス 136">
          <a:extLst>
            <a:ext uri="{FF2B5EF4-FFF2-40B4-BE49-F238E27FC236}">
              <a16:creationId xmlns:a16="http://schemas.microsoft.com/office/drawing/2014/main" id="{2EBAFD03-7636-47EC-8695-6F2273DAD1DE}"/>
            </a:ext>
          </a:extLst>
        </xdr:cNvPr>
        <xdr:cNvSpPr txBox="1"/>
      </xdr:nvSpPr>
      <xdr:spPr>
        <a:xfrm>
          <a:off x="3924300" y="720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32799</xdr:rowOff>
    </xdr:from>
    <xdr:to>
      <xdr:col>19</xdr:col>
      <xdr:colOff>38100</xdr:colOff>
      <xdr:row>37</xdr:row>
      <xdr:rowOff>134399</xdr:rowOff>
    </xdr:to>
    <xdr:sp macro="" textlink="">
      <xdr:nvSpPr>
        <xdr:cNvPr id="138" name="楕円 137">
          <a:extLst>
            <a:ext uri="{FF2B5EF4-FFF2-40B4-BE49-F238E27FC236}">
              <a16:creationId xmlns:a16="http://schemas.microsoft.com/office/drawing/2014/main" id="{1D80A70A-7207-4BF7-8CA7-515C9856BCBE}"/>
            </a:ext>
          </a:extLst>
        </xdr:cNvPr>
        <xdr:cNvSpPr/>
      </xdr:nvSpPr>
      <xdr:spPr bwMode="auto">
        <a:xfrm>
          <a:off x="3556000" y="7157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119176</xdr:rowOff>
    </xdr:from>
    <xdr:ext cx="762000" cy="259045"/>
    <xdr:sp macro="" textlink="">
      <xdr:nvSpPr>
        <xdr:cNvPr id="139" name="テキスト ボックス 138">
          <a:extLst>
            <a:ext uri="{FF2B5EF4-FFF2-40B4-BE49-F238E27FC236}">
              <a16:creationId xmlns:a16="http://schemas.microsoft.com/office/drawing/2014/main" id="{E846F185-2549-43BB-8E47-FBD468DA8A81}"/>
            </a:ext>
          </a:extLst>
        </xdr:cNvPr>
        <xdr:cNvSpPr txBox="1"/>
      </xdr:nvSpPr>
      <xdr:spPr>
        <a:xfrm>
          <a:off x="3225800" y="724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115356</xdr:rowOff>
    </xdr:from>
    <xdr:to>
      <xdr:col>15</xdr:col>
      <xdr:colOff>101600</xdr:colOff>
      <xdr:row>37</xdr:row>
      <xdr:rowOff>216956</xdr:rowOff>
    </xdr:to>
    <xdr:sp macro="" textlink="">
      <xdr:nvSpPr>
        <xdr:cNvPr id="140" name="楕円 139">
          <a:extLst>
            <a:ext uri="{FF2B5EF4-FFF2-40B4-BE49-F238E27FC236}">
              <a16:creationId xmlns:a16="http://schemas.microsoft.com/office/drawing/2014/main" id="{41FCD6F9-FDB4-4E9B-B630-7C913F7D2761}"/>
            </a:ext>
          </a:extLst>
        </xdr:cNvPr>
        <xdr:cNvSpPr/>
      </xdr:nvSpPr>
      <xdr:spPr bwMode="auto">
        <a:xfrm>
          <a:off x="2857500" y="7240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201733</xdr:rowOff>
    </xdr:from>
    <xdr:ext cx="762000" cy="259045"/>
    <xdr:sp macro="" textlink="">
      <xdr:nvSpPr>
        <xdr:cNvPr id="141" name="テキスト ボックス 140">
          <a:extLst>
            <a:ext uri="{FF2B5EF4-FFF2-40B4-BE49-F238E27FC236}">
              <a16:creationId xmlns:a16="http://schemas.microsoft.com/office/drawing/2014/main" id="{18690E20-4D4E-4D82-A0D0-FEBFD9C9E10B}"/>
            </a:ext>
          </a:extLst>
        </xdr:cNvPr>
        <xdr:cNvSpPr txBox="1"/>
      </xdr:nvSpPr>
      <xdr:spPr>
        <a:xfrm>
          <a:off x="2527300" y="732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CC830F-8B0D-4AB0-9B75-B1729FFBD7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940E8F7-6E5C-4021-916C-3826E1B33AF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EDCD3B8-E1C4-4712-B667-FE66C230F58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566B5ED-569E-4CBB-BED5-5277D5192E4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CA293D-9B7A-4DBD-AABE-8F7E6D0486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206581-8544-46D7-BE75-B444EFF3FE2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BD6F48-766A-4F54-95E1-0E62580EB9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7A15A9-D5BD-4E65-B19D-9C06B06A517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F6D619-FCD6-4A40-915E-62CB352F4F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0427A32-DFC9-4E4B-95DE-ECAA4C2F9E3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56FFA5-B90E-4FB5-AD4F-E7D02AB28A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0B9F51-C130-4385-9AFB-4660262246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DE4222-4FF0-4943-8D82-DECC373BD0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DA4F89-875B-4677-8307-8C3AA4A0B81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F0107A-14AD-447C-92A8-581BC5887F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FB5E41D-9A58-414E-A5A4-443F66B6171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6A99AB5-807F-4996-835F-406624B5082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B047780-645C-45FF-935E-D1DE612E2D0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FC659BA-56F9-4870-9A02-ACB65436A7D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C5FB7E-9276-4730-ADF0-E6C9A30351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66E1507-FD8D-4057-83A4-F35AB8F0ED5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8940D76-0246-4924-8928-D266E1191AA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33FC2B1-D9E7-4557-BBF9-67CE25F32DD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DA0FCAB-96C1-4D97-9951-8018C2A0572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05747E-7FF2-4185-B81C-1220BB690D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0F70AB9-16F7-4E22-86AF-012703C8635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9B35C4-B09A-42CE-BC08-A46A33F682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D0A0E94-8A8D-4787-8C44-941D2897E3D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3EFF61E-8229-4B83-8D1D-21CCBB0A8F8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6EEF11B-6BA7-47C0-914C-D786A4BB814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43863B5-E71D-4279-B4D2-9F2276BB6B7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19A30C7-C630-4BBE-81B9-A0CB7FED6D5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E8AB4B3-D644-4FBB-94F1-3780F68871A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6CA72F-0D87-4FBA-A721-47ADE90F32B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8F1E954-5CE2-4712-9A6D-282D935C447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92BB800-82C3-43AD-B9F2-23CCAC0E2BB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AA859F5-340F-4427-8912-4375F62D066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6D65EC3-F2BF-443A-B538-EF4A6040AF7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AB8CB49-27BA-46FD-AEAB-CFD371544DC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976DBA5-887B-41FE-872E-A5AD82FE569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A796CCCD-C8E5-4DDF-9752-1B8AD5ADA07D}"/>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DEA497F-43DC-4C38-AE91-A2238DC73839}"/>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D3EDC948-FFB4-40D0-9E68-F2BE8C2AB1E3}"/>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C996D74-6C88-453B-B944-1BC1CCCE467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21B9E87-A8C6-4E6B-8A0E-ECE1ABBAE794}"/>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C4DC7A6-B2D8-4933-AAA4-D7B58F2BE5D5}"/>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E98D89A1-70C3-4ABB-AFB3-EEF3E71041E6}"/>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E98161A8-359A-4B4F-944A-F02DE1641C2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BFEC0967-89BF-4E15-AB38-35FEA544D08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A542F25-4FFA-4E01-B3B2-2C74DF0C6F35}"/>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D5F86C0-538B-43D8-9A6E-B733388A54B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06BF029-A862-4A54-B9DD-B9EA25F4ACA6}"/>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496F551F-EFB9-471C-A363-F40ACBBF46CF}"/>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8D4A05CB-96CA-44CF-ACED-EEBBE680195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DB027D14-0D98-4B34-B111-6597041A2CD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5B4D6137-0CC8-4024-A24C-4B54BDDFF56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32F4D99E-F27F-46EE-BB6C-463E18589C06}"/>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160F4EE4-DCE9-4C68-9681-A15A51CDA1ED}"/>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6E0D6AD3-8B3F-4ED7-8AB8-C12E78A4CD4D}"/>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A6BF3CE3-72DF-4753-9980-68860C9D1A32}"/>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52C6AE53-418A-4EDE-986F-3B4C22B0C159}"/>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38936</xdr:rowOff>
    </xdr:from>
    <xdr:to>
      <xdr:col>24</xdr:col>
      <xdr:colOff>63500</xdr:colOff>
      <xdr:row>34</xdr:row>
      <xdr:rowOff>16321</xdr:rowOff>
    </xdr:to>
    <xdr:cxnSp macro="">
      <xdr:nvCxnSpPr>
        <xdr:cNvPr id="63" name="直線コネクタ 62">
          <a:extLst>
            <a:ext uri="{FF2B5EF4-FFF2-40B4-BE49-F238E27FC236}">
              <a16:creationId xmlns:a16="http://schemas.microsoft.com/office/drawing/2014/main" id="{21D51570-CDC0-40C0-9430-4AFF6601EA7A}"/>
            </a:ext>
          </a:extLst>
        </xdr:cNvPr>
        <xdr:cNvCxnSpPr/>
      </xdr:nvCxnSpPr>
      <xdr:spPr>
        <a:xfrm flipV="1">
          <a:off x="3797300" y="5696786"/>
          <a:ext cx="838200" cy="14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68940784-31EC-4FA1-A979-50A0C5418595}"/>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B55CEAFE-A2A2-4078-9566-47BC0CEF0D89}"/>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16321</xdr:rowOff>
    </xdr:from>
    <xdr:to>
      <xdr:col>19</xdr:col>
      <xdr:colOff>177800</xdr:colOff>
      <xdr:row>34</xdr:row>
      <xdr:rowOff>67120</xdr:rowOff>
    </xdr:to>
    <xdr:cxnSp macro="">
      <xdr:nvCxnSpPr>
        <xdr:cNvPr id="66" name="直線コネクタ 65">
          <a:extLst>
            <a:ext uri="{FF2B5EF4-FFF2-40B4-BE49-F238E27FC236}">
              <a16:creationId xmlns:a16="http://schemas.microsoft.com/office/drawing/2014/main" id="{3EA0C25A-C43F-4B28-8969-BE017358A6CC}"/>
            </a:ext>
          </a:extLst>
        </xdr:cNvPr>
        <xdr:cNvCxnSpPr/>
      </xdr:nvCxnSpPr>
      <xdr:spPr>
        <a:xfrm flipV="1">
          <a:off x="2908300" y="5845621"/>
          <a:ext cx="889000" cy="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54DA2D67-F446-445A-A2C1-AC9CDA39704F}"/>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6C13DC3B-53CB-4810-96C6-1E6B51FEB9F6}"/>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28078</xdr:rowOff>
    </xdr:from>
    <xdr:to>
      <xdr:col>15</xdr:col>
      <xdr:colOff>50800</xdr:colOff>
      <xdr:row>34</xdr:row>
      <xdr:rowOff>67120</xdr:rowOff>
    </xdr:to>
    <xdr:cxnSp macro="">
      <xdr:nvCxnSpPr>
        <xdr:cNvPr id="69" name="直線コネクタ 68">
          <a:extLst>
            <a:ext uri="{FF2B5EF4-FFF2-40B4-BE49-F238E27FC236}">
              <a16:creationId xmlns:a16="http://schemas.microsoft.com/office/drawing/2014/main" id="{C9CAA5BC-D1BE-431E-BCBC-0A66EE088E48}"/>
            </a:ext>
          </a:extLst>
        </xdr:cNvPr>
        <xdr:cNvCxnSpPr/>
      </xdr:nvCxnSpPr>
      <xdr:spPr>
        <a:xfrm>
          <a:off x="2019300" y="5857378"/>
          <a:ext cx="889000" cy="3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ED1FCF2D-A61D-484D-BD27-B60E32C2AD4E}"/>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BBC9CEFE-A1C0-4765-A391-000107CC62E2}"/>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28078</xdr:rowOff>
    </xdr:from>
    <xdr:to>
      <xdr:col>10</xdr:col>
      <xdr:colOff>114300</xdr:colOff>
      <xdr:row>34</xdr:row>
      <xdr:rowOff>70483</xdr:rowOff>
    </xdr:to>
    <xdr:cxnSp macro="">
      <xdr:nvCxnSpPr>
        <xdr:cNvPr id="72" name="直線コネクタ 71">
          <a:extLst>
            <a:ext uri="{FF2B5EF4-FFF2-40B4-BE49-F238E27FC236}">
              <a16:creationId xmlns:a16="http://schemas.microsoft.com/office/drawing/2014/main" id="{F3CA35EA-E140-444C-A40C-7D08CBD92214}"/>
            </a:ext>
          </a:extLst>
        </xdr:cNvPr>
        <xdr:cNvCxnSpPr/>
      </xdr:nvCxnSpPr>
      <xdr:spPr>
        <a:xfrm flipV="1">
          <a:off x="1130300" y="5857378"/>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484BE015-5652-4B43-B927-C0DEF2C55CD9}"/>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CA54140A-D655-45CF-901C-DDA0B4734E25}"/>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4CD6063C-5E2B-4B3C-ACEE-0F7A72FDDFF3}"/>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C7EAD957-008B-49DE-913A-4FB5CE0CE31A}"/>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C98D116-037D-4CA7-A2EE-2EA6A449511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698B53D-C18E-4F57-B7FA-E20FC44BE1C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9AD5BE6-B6DF-44B9-A7D1-3060BE6A76B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CF24428-C11D-49FF-8ECE-EE3D7EFB2CD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F7B3206-A451-4196-9C58-59D345CE015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159586</xdr:rowOff>
    </xdr:from>
    <xdr:to>
      <xdr:col>24</xdr:col>
      <xdr:colOff>114300</xdr:colOff>
      <xdr:row>33</xdr:row>
      <xdr:rowOff>89736</xdr:rowOff>
    </xdr:to>
    <xdr:sp macro="" textlink="">
      <xdr:nvSpPr>
        <xdr:cNvPr id="82" name="楕円 81">
          <a:extLst>
            <a:ext uri="{FF2B5EF4-FFF2-40B4-BE49-F238E27FC236}">
              <a16:creationId xmlns:a16="http://schemas.microsoft.com/office/drawing/2014/main" id="{51DBC195-A82A-42B6-82E0-BACEFBFA5A7E}"/>
            </a:ext>
          </a:extLst>
        </xdr:cNvPr>
        <xdr:cNvSpPr/>
      </xdr:nvSpPr>
      <xdr:spPr>
        <a:xfrm>
          <a:off x="4584700" y="564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11013</xdr:rowOff>
    </xdr:from>
    <xdr:ext cx="599010" cy="259045"/>
    <xdr:sp macro="" textlink="">
      <xdr:nvSpPr>
        <xdr:cNvPr id="83" name="人件費該当値テキスト">
          <a:extLst>
            <a:ext uri="{FF2B5EF4-FFF2-40B4-BE49-F238E27FC236}">
              <a16:creationId xmlns:a16="http://schemas.microsoft.com/office/drawing/2014/main" id="{D9A73DB6-6E66-4B8C-9E44-752E8E88105E}"/>
            </a:ext>
          </a:extLst>
        </xdr:cNvPr>
        <xdr:cNvSpPr txBox="1"/>
      </xdr:nvSpPr>
      <xdr:spPr>
        <a:xfrm>
          <a:off x="4686300" y="549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136971</xdr:rowOff>
    </xdr:from>
    <xdr:to>
      <xdr:col>20</xdr:col>
      <xdr:colOff>38100</xdr:colOff>
      <xdr:row>34</xdr:row>
      <xdr:rowOff>67121</xdr:rowOff>
    </xdr:to>
    <xdr:sp macro="" textlink="">
      <xdr:nvSpPr>
        <xdr:cNvPr id="84" name="楕円 83">
          <a:extLst>
            <a:ext uri="{FF2B5EF4-FFF2-40B4-BE49-F238E27FC236}">
              <a16:creationId xmlns:a16="http://schemas.microsoft.com/office/drawing/2014/main" id="{00C1B14F-D704-4A01-A6C2-DEF0267519BE}"/>
            </a:ext>
          </a:extLst>
        </xdr:cNvPr>
        <xdr:cNvSpPr/>
      </xdr:nvSpPr>
      <xdr:spPr>
        <a:xfrm>
          <a:off x="3746500" y="579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83648</xdr:rowOff>
    </xdr:from>
    <xdr:ext cx="534377" cy="259045"/>
    <xdr:sp macro="" textlink="">
      <xdr:nvSpPr>
        <xdr:cNvPr id="85" name="テキスト ボックス 84">
          <a:extLst>
            <a:ext uri="{FF2B5EF4-FFF2-40B4-BE49-F238E27FC236}">
              <a16:creationId xmlns:a16="http://schemas.microsoft.com/office/drawing/2014/main" id="{F07278E3-6C27-4681-9BB6-9E6DFE767567}"/>
            </a:ext>
          </a:extLst>
        </xdr:cNvPr>
        <xdr:cNvSpPr txBox="1"/>
      </xdr:nvSpPr>
      <xdr:spPr>
        <a:xfrm>
          <a:off x="3530111" y="557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16320</xdr:rowOff>
    </xdr:from>
    <xdr:to>
      <xdr:col>15</xdr:col>
      <xdr:colOff>101600</xdr:colOff>
      <xdr:row>34</xdr:row>
      <xdr:rowOff>117920</xdr:rowOff>
    </xdr:to>
    <xdr:sp macro="" textlink="">
      <xdr:nvSpPr>
        <xdr:cNvPr id="86" name="楕円 85">
          <a:extLst>
            <a:ext uri="{FF2B5EF4-FFF2-40B4-BE49-F238E27FC236}">
              <a16:creationId xmlns:a16="http://schemas.microsoft.com/office/drawing/2014/main" id="{1C118187-C867-40C0-8843-7D5CA0FB8C99}"/>
            </a:ext>
          </a:extLst>
        </xdr:cNvPr>
        <xdr:cNvSpPr/>
      </xdr:nvSpPr>
      <xdr:spPr>
        <a:xfrm>
          <a:off x="2857500" y="584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134447</xdr:rowOff>
    </xdr:from>
    <xdr:ext cx="534377" cy="259045"/>
    <xdr:sp macro="" textlink="">
      <xdr:nvSpPr>
        <xdr:cNvPr id="87" name="テキスト ボックス 86">
          <a:extLst>
            <a:ext uri="{FF2B5EF4-FFF2-40B4-BE49-F238E27FC236}">
              <a16:creationId xmlns:a16="http://schemas.microsoft.com/office/drawing/2014/main" id="{A8DE3668-154D-495A-A241-8BB50E181029}"/>
            </a:ext>
          </a:extLst>
        </xdr:cNvPr>
        <xdr:cNvSpPr txBox="1"/>
      </xdr:nvSpPr>
      <xdr:spPr>
        <a:xfrm>
          <a:off x="2641111" y="562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148728</xdr:rowOff>
    </xdr:from>
    <xdr:to>
      <xdr:col>10</xdr:col>
      <xdr:colOff>165100</xdr:colOff>
      <xdr:row>34</xdr:row>
      <xdr:rowOff>78878</xdr:rowOff>
    </xdr:to>
    <xdr:sp macro="" textlink="">
      <xdr:nvSpPr>
        <xdr:cNvPr id="88" name="楕円 87">
          <a:extLst>
            <a:ext uri="{FF2B5EF4-FFF2-40B4-BE49-F238E27FC236}">
              <a16:creationId xmlns:a16="http://schemas.microsoft.com/office/drawing/2014/main" id="{37FE3DC8-FF71-4C04-8461-0367EB97EEBC}"/>
            </a:ext>
          </a:extLst>
        </xdr:cNvPr>
        <xdr:cNvSpPr/>
      </xdr:nvSpPr>
      <xdr:spPr>
        <a:xfrm>
          <a:off x="1968500" y="58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95405</xdr:rowOff>
    </xdr:from>
    <xdr:ext cx="534377" cy="259045"/>
    <xdr:sp macro="" textlink="">
      <xdr:nvSpPr>
        <xdr:cNvPr id="89" name="テキスト ボックス 88">
          <a:extLst>
            <a:ext uri="{FF2B5EF4-FFF2-40B4-BE49-F238E27FC236}">
              <a16:creationId xmlns:a16="http://schemas.microsoft.com/office/drawing/2014/main" id="{68ED9853-DCA8-484C-8E2C-A8C9794525B6}"/>
            </a:ext>
          </a:extLst>
        </xdr:cNvPr>
        <xdr:cNvSpPr txBox="1"/>
      </xdr:nvSpPr>
      <xdr:spPr>
        <a:xfrm>
          <a:off x="1752111" y="558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19683</xdr:rowOff>
    </xdr:from>
    <xdr:to>
      <xdr:col>6</xdr:col>
      <xdr:colOff>38100</xdr:colOff>
      <xdr:row>34</xdr:row>
      <xdr:rowOff>121283</xdr:rowOff>
    </xdr:to>
    <xdr:sp macro="" textlink="">
      <xdr:nvSpPr>
        <xdr:cNvPr id="90" name="楕円 89">
          <a:extLst>
            <a:ext uri="{FF2B5EF4-FFF2-40B4-BE49-F238E27FC236}">
              <a16:creationId xmlns:a16="http://schemas.microsoft.com/office/drawing/2014/main" id="{C684EA52-D754-40E3-A484-C6E6AD2646FB}"/>
            </a:ext>
          </a:extLst>
        </xdr:cNvPr>
        <xdr:cNvSpPr/>
      </xdr:nvSpPr>
      <xdr:spPr>
        <a:xfrm>
          <a:off x="1079500" y="584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137810</xdr:rowOff>
    </xdr:from>
    <xdr:ext cx="534377" cy="259045"/>
    <xdr:sp macro="" textlink="">
      <xdr:nvSpPr>
        <xdr:cNvPr id="91" name="テキスト ボックス 90">
          <a:extLst>
            <a:ext uri="{FF2B5EF4-FFF2-40B4-BE49-F238E27FC236}">
              <a16:creationId xmlns:a16="http://schemas.microsoft.com/office/drawing/2014/main" id="{3FF78747-2573-4C26-9400-1DE1D246AAF2}"/>
            </a:ext>
          </a:extLst>
        </xdr:cNvPr>
        <xdr:cNvSpPr txBox="1"/>
      </xdr:nvSpPr>
      <xdr:spPr>
        <a:xfrm>
          <a:off x="863111" y="562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4FF2BC8-E48C-4092-9413-46598B8EDB3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8A7AB10-A4A6-45A2-9ABC-A649BB6AB8A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18DDE9D-0112-4C09-9068-DEA6060B8CD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85069F5-6194-433D-BBBF-9B02237DE26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494481C-05F8-48A1-804E-588A294F699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E17DA09-9FF2-47A9-8C12-E2ED47D222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81EB28B-73D9-40CA-A10D-B3A831228B3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B2F5F47-3018-473A-AA9E-C2214ED525D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15D889D-9108-4FAA-BFC1-0AC61FAF58E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1D11ED15-5B53-4CCE-B468-2830599EBFE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1D15B28F-CC11-4BE0-A549-D4EB974A98E7}"/>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92FE8706-B623-4F8B-8EBA-2BE93FA62BBC}"/>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886F3E7B-14F0-490F-BDA5-8005017ACF31}"/>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7EBAD8A0-1096-4B28-A2D9-E2165152CFA8}"/>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832A1410-8CA4-4506-92FE-DF4F2FB1663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4BA68B86-9A09-43B8-93C9-625162E4551F}"/>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4D75729F-7C3A-4A8E-A7D9-BA8381B6F02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3784BDCE-EC63-44E4-AD00-B80CF1C29A7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95ABEF48-4ECF-4D11-9808-BE05C35FD0C8}"/>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5F78A14B-36FA-45CD-A945-3329F87E2EC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77078A0D-8E28-4304-835A-0E657DEF1446}"/>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DCB1DC8B-C852-4552-A2A7-678B4D0E1D3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E3980642-F673-43A4-945A-0BDB3941E46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CFB23D1A-351E-4E62-9885-53EEA47FB69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86B99B1A-C7C6-415A-924D-1B30F52D5D4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3AEC274B-B72B-4074-9E4D-226E5E1D165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EC4665B8-12C4-4537-BF4A-83D10D4A3185}"/>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96A65CA9-2D75-447F-BD34-0862525655B9}"/>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2F9D5FFC-E6EC-4B1A-8BE7-9FC523AD1C3E}"/>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AD1089D-70AC-4332-9E39-690F249D1DD5}"/>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58511</xdr:rowOff>
    </xdr:from>
    <xdr:to>
      <xdr:col>24</xdr:col>
      <xdr:colOff>63500</xdr:colOff>
      <xdr:row>58</xdr:row>
      <xdr:rowOff>83170</xdr:rowOff>
    </xdr:to>
    <xdr:cxnSp macro="">
      <xdr:nvCxnSpPr>
        <xdr:cNvPr id="122" name="直線コネクタ 121">
          <a:extLst>
            <a:ext uri="{FF2B5EF4-FFF2-40B4-BE49-F238E27FC236}">
              <a16:creationId xmlns:a16="http://schemas.microsoft.com/office/drawing/2014/main" id="{C909B65D-4A23-4A54-B0F2-7C35C8C0D103}"/>
            </a:ext>
          </a:extLst>
        </xdr:cNvPr>
        <xdr:cNvCxnSpPr/>
      </xdr:nvCxnSpPr>
      <xdr:spPr>
        <a:xfrm flipV="1">
          <a:off x="3797300" y="10002611"/>
          <a:ext cx="8382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AFD206D1-A3A4-43BA-B4FC-E36271F785D8}"/>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5878C1E3-1B20-4943-A8BD-7D5874F314ED}"/>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58207</xdr:rowOff>
    </xdr:from>
    <xdr:to>
      <xdr:col>19</xdr:col>
      <xdr:colOff>177800</xdr:colOff>
      <xdr:row>58</xdr:row>
      <xdr:rowOff>83170</xdr:rowOff>
    </xdr:to>
    <xdr:cxnSp macro="">
      <xdr:nvCxnSpPr>
        <xdr:cNvPr id="125" name="直線コネクタ 124">
          <a:extLst>
            <a:ext uri="{FF2B5EF4-FFF2-40B4-BE49-F238E27FC236}">
              <a16:creationId xmlns:a16="http://schemas.microsoft.com/office/drawing/2014/main" id="{3906DBEB-742D-4E9A-AE1F-36554B8D7746}"/>
            </a:ext>
          </a:extLst>
        </xdr:cNvPr>
        <xdr:cNvCxnSpPr/>
      </xdr:nvCxnSpPr>
      <xdr:spPr>
        <a:xfrm>
          <a:off x="2908300" y="10002307"/>
          <a:ext cx="8890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DBE1C688-96BA-431C-952F-4471E0BD4B6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28741A3E-3337-4FA5-96FE-8E63FAD2EDBD}"/>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58207</xdr:rowOff>
    </xdr:from>
    <xdr:to>
      <xdr:col>15</xdr:col>
      <xdr:colOff>50800</xdr:colOff>
      <xdr:row>58</xdr:row>
      <xdr:rowOff>83216</xdr:rowOff>
    </xdr:to>
    <xdr:cxnSp macro="">
      <xdr:nvCxnSpPr>
        <xdr:cNvPr id="128" name="直線コネクタ 127">
          <a:extLst>
            <a:ext uri="{FF2B5EF4-FFF2-40B4-BE49-F238E27FC236}">
              <a16:creationId xmlns:a16="http://schemas.microsoft.com/office/drawing/2014/main" id="{74587131-652B-4466-A6D2-64C4F2A49058}"/>
            </a:ext>
          </a:extLst>
        </xdr:cNvPr>
        <xdr:cNvCxnSpPr/>
      </xdr:nvCxnSpPr>
      <xdr:spPr>
        <a:xfrm flipV="1">
          <a:off x="2019300" y="10002307"/>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5DF468BE-0441-418A-B46C-5317CA82466C}"/>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EA7D8DB5-BCD3-4590-9C4D-7B70E7875202}"/>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83216</xdr:rowOff>
    </xdr:from>
    <xdr:to>
      <xdr:col>10</xdr:col>
      <xdr:colOff>114300</xdr:colOff>
      <xdr:row>58</xdr:row>
      <xdr:rowOff>89062</xdr:rowOff>
    </xdr:to>
    <xdr:cxnSp macro="">
      <xdr:nvCxnSpPr>
        <xdr:cNvPr id="131" name="直線コネクタ 130">
          <a:extLst>
            <a:ext uri="{FF2B5EF4-FFF2-40B4-BE49-F238E27FC236}">
              <a16:creationId xmlns:a16="http://schemas.microsoft.com/office/drawing/2014/main" id="{35C9505F-4652-4CB2-9B74-A8E1E57168AC}"/>
            </a:ext>
          </a:extLst>
        </xdr:cNvPr>
        <xdr:cNvCxnSpPr/>
      </xdr:nvCxnSpPr>
      <xdr:spPr>
        <a:xfrm flipV="1">
          <a:off x="1130300" y="10027316"/>
          <a:ext cx="889000" cy="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2B6C8FE-75F4-4F04-A1DC-E2AA49025535}"/>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78AD06C6-63B1-44B0-97AA-FE3DA3760549}"/>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6AE7E455-289C-4392-9F48-860886F5DBAB}"/>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F2D1C746-B148-4FBD-AC40-5E791B85A3CB}"/>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3D2A1C8-5A19-41F7-8A44-0403889E00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116952A-2BB5-4E90-8F8D-A9C16A5BAFD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8C498AA-9886-4144-8413-AE061D97A16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898C70FC-F05D-42B5-A5BD-B1A7EF21CB7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D923C8B7-0AEC-4DC9-9081-10D1D33B87A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7711</xdr:rowOff>
    </xdr:from>
    <xdr:to>
      <xdr:col>24</xdr:col>
      <xdr:colOff>114300</xdr:colOff>
      <xdr:row>58</xdr:row>
      <xdr:rowOff>109311</xdr:rowOff>
    </xdr:to>
    <xdr:sp macro="" textlink="">
      <xdr:nvSpPr>
        <xdr:cNvPr id="141" name="楕円 140">
          <a:extLst>
            <a:ext uri="{FF2B5EF4-FFF2-40B4-BE49-F238E27FC236}">
              <a16:creationId xmlns:a16="http://schemas.microsoft.com/office/drawing/2014/main" id="{31C2FAFE-AA50-4A4B-AA0F-6D9FA3A3AFBD}"/>
            </a:ext>
          </a:extLst>
        </xdr:cNvPr>
        <xdr:cNvSpPr/>
      </xdr:nvSpPr>
      <xdr:spPr>
        <a:xfrm>
          <a:off x="4584700" y="995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744E6B99-0021-4836-A32B-8CCF8794E458}"/>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32370</xdr:rowOff>
    </xdr:from>
    <xdr:to>
      <xdr:col>20</xdr:col>
      <xdr:colOff>38100</xdr:colOff>
      <xdr:row>58</xdr:row>
      <xdr:rowOff>133970</xdr:rowOff>
    </xdr:to>
    <xdr:sp macro="" textlink="">
      <xdr:nvSpPr>
        <xdr:cNvPr id="143" name="楕円 142">
          <a:extLst>
            <a:ext uri="{FF2B5EF4-FFF2-40B4-BE49-F238E27FC236}">
              <a16:creationId xmlns:a16="http://schemas.microsoft.com/office/drawing/2014/main" id="{5EF1B5BC-39D0-4919-A791-22464276F529}"/>
            </a:ext>
          </a:extLst>
        </xdr:cNvPr>
        <xdr:cNvSpPr/>
      </xdr:nvSpPr>
      <xdr:spPr>
        <a:xfrm>
          <a:off x="3746500" y="99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125097</xdr:rowOff>
    </xdr:from>
    <xdr:ext cx="534377" cy="259045"/>
    <xdr:sp macro="" textlink="">
      <xdr:nvSpPr>
        <xdr:cNvPr id="144" name="テキスト ボックス 143">
          <a:extLst>
            <a:ext uri="{FF2B5EF4-FFF2-40B4-BE49-F238E27FC236}">
              <a16:creationId xmlns:a16="http://schemas.microsoft.com/office/drawing/2014/main" id="{48FAD0CA-2703-4AA2-9848-0A257DE0CF5C}"/>
            </a:ext>
          </a:extLst>
        </xdr:cNvPr>
        <xdr:cNvSpPr txBox="1"/>
      </xdr:nvSpPr>
      <xdr:spPr>
        <a:xfrm>
          <a:off x="3530111" y="1006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7407</xdr:rowOff>
    </xdr:from>
    <xdr:to>
      <xdr:col>15</xdr:col>
      <xdr:colOff>101600</xdr:colOff>
      <xdr:row>58</xdr:row>
      <xdr:rowOff>109007</xdr:rowOff>
    </xdr:to>
    <xdr:sp macro="" textlink="">
      <xdr:nvSpPr>
        <xdr:cNvPr id="145" name="楕円 144">
          <a:extLst>
            <a:ext uri="{FF2B5EF4-FFF2-40B4-BE49-F238E27FC236}">
              <a16:creationId xmlns:a16="http://schemas.microsoft.com/office/drawing/2014/main" id="{9D5F8759-3255-4AF3-8AAB-EDD24094FA51}"/>
            </a:ext>
          </a:extLst>
        </xdr:cNvPr>
        <xdr:cNvSpPr/>
      </xdr:nvSpPr>
      <xdr:spPr>
        <a:xfrm>
          <a:off x="2857500" y="995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100134</xdr:rowOff>
    </xdr:from>
    <xdr:ext cx="534377" cy="259045"/>
    <xdr:sp macro="" textlink="">
      <xdr:nvSpPr>
        <xdr:cNvPr id="146" name="テキスト ボックス 145">
          <a:extLst>
            <a:ext uri="{FF2B5EF4-FFF2-40B4-BE49-F238E27FC236}">
              <a16:creationId xmlns:a16="http://schemas.microsoft.com/office/drawing/2014/main" id="{D3152FD2-2BFD-47D6-8C95-1DE5907698C5}"/>
            </a:ext>
          </a:extLst>
        </xdr:cNvPr>
        <xdr:cNvSpPr txBox="1"/>
      </xdr:nvSpPr>
      <xdr:spPr>
        <a:xfrm>
          <a:off x="2641111" y="1004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32416</xdr:rowOff>
    </xdr:from>
    <xdr:to>
      <xdr:col>10</xdr:col>
      <xdr:colOff>165100</xdr:colOff>
      <xdr:row>58</xdr:row>
      <xdr:rowOff>134016</xdr:rowOff>
    </xdr:to>
    <xdr:sp macro="" textlink="">
      <xdr:nvSpPr>
        <xdr:cNvPr id="147" name="楕円 146">
          <a:extLst>
            <a:ext uri="{FF2B5EF4-FFF2-40B4-BE49-F238E27FC236}">
              <a16:creationId xmlns:a16="http://schemas.microsoft.com/office/drawing/2014/main" id="{D775DE71-62B2-4815-B1C6-30CE5A2BB7FC}"/>
            </a:ext>
          </a:extLst>
        </xdr:cNvPr>
        <xdr:cNvSpPr/>
      </xdr:nvSpPr>
      <xdr:spPr>
        <a:xfrm>
          <a:off x="1968500" y="997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125143</xdr:rowOff>
    </xdr:from>
    <xdr:ext cx="534377" cy="259045"/>
    <xdr:sp macro="" textlink="">
      <xdr:nvSpPr>
        <xdr:cNvPr id="148" name="テキスト ボックス 147">
          <a:extLst>
            <a:ext uri="{FF2B5EF4-FFF2-40B4-BE49-F238E27FC236}">
              <a16:creationId xmlns:a16="http://schemas.microsoft.com/office/drawing/2014/main" id="{53692400-C70A-4370-9C2D-2F0D8ACA1578}"/>
            </a:ext>
          </a:extLst>
        </xdr:cNvPr>
        <xdr:cNvSpPr txBox="1"/>
      </xdr:nvSpPr>
      <xdr:spPr>
        <a:xfrm>
          <a:off x="1752111" y="1006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38262</xdr:rowOff>
    </xdr:from>
    <xdr:to>
      <xdr:col>6</xdr:col>
      <xdr:colOff>38100</xdr:colOff>
      <xdr:row>58</xdr:row>
      <xdr:rowOff>139862</xdr:rowOff>
    </xdr:to>
    <xdr:sp macro="" textlink="">
      <xdr:nvSpPr>
        <xdr:cNvPr id="149" name="楕円 148">
          <a:extLst>
            <a:ext uri="{FF2B5EF4-FFF2-40B4-BE49-F238E27FC236}">
              <a16:creationId xmlns:a16="http://schemas.microsoft.com/office/drawing/2014/main" id="{87AC1C32-54CB-498B-AF3D-ED501855E1F7}"/>
            </a:ext>
          </a:extLst>
        </xdr:cNvPr>
        <xdr:cNvSpPr/>
      </xdr:nvSpPr>
      <xdr:spPr>
        <a:xfrm>
          <a:off x="1079500" y="998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130989</xdr:rowOff>
    </xdr:from>
    <xdr:ext cx="534377" cy="259045"/>
    <xdr:sp macro="" textlink="">
      <xdr:nvSpPr>
        <xdr:cNvPr id="150" name="テキスト ボックス 149">
          <a:extLst>
            <a:ext uri="{FF2B5EF4-FFF2-40B4-BE49-F238E27FC236}">
              <a16:creationId xmlns:a16="http://schemas.microsoft.com/office/drawing/2014/main" id="{6CEE840B-250A-4722-AD75-7FED394C3551}"/>
            </a:ext>
          </a:extLst>
        </xdr:cNvPr>
        <xdr:cNvSpPr txBox="1"/>
      </xdr:nvSpPr>
      <xdr:spPr>
        <a:xfrm>
          <a:off x="863111" y="1007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778492D2-A4EA-415B-BABB-063AFAD78E5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7034F089-7125-46B7-9415-9AAAA0BBBEB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A118285-62F6-479A-B5A7-3212FBCD580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7943534E-0442-4224-8C62-862E2DEA8D1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AC97078B-8CE0-4F64-9B39-4C675A377F8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8E2BFE6C-7944-4A51-9AE4-C91CAD95BCD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25C73147-3819-4895-A297-DEB1B07A5B5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F21E7833-DAE9-456B-A3BB-1C0EC9779C9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AA485375-4F40-4EDB-8AEF-AB4E9B28732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CA6FD1E0-0607-4565-B693-A20EE9A4DE2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D0A6B4C2-CF86-4140-A0CC-1E85F7EC4D7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D3D8B748-C571-44C2-9E4C-353CEA49F89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53790B15-822C-4CB5-81A4-509B1BB98CC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5434F970-6CF6-4940-AAFC-8FD5F62588A4}"/>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45E7D447-405B-4FC6-8438-F7AE16CAB54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EE07CC16-5E61-4709-B540-EAF2CE8F770F}"/>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E1BC89E5-CD9F-44EF-9E8C-4C2102F049A5}"/>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7DC67C5B-56A4-47FE-A8F7-7A3528635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C69C3CD2-DC63-4A09-AC25-C1C5B1C3C5A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41285E50-06FF-44E9-9FD7-356CFFA682A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555FF614-346B-4FE5-92AF-75C7A382E24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EF2F1A9A-9CE0-4DD1-8939-57315BE5ED13}"/>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C8B057D1-C8F7-42D1-892D-9C483A0BB1A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1B5D303A-852E-4951-853B-9A0BCCBBDE6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7E8BC80D-188D-4242-AA0C-EF505F833613}"/>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44E54A2C-7F78-4E30-8374-8C6F040C99A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8C250F46-B5F5-4B16-9118-A60A367D2CA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ADABCE46-991D-4204-BD65-759AF52793CB}"/>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145986</xdr:rowOff>
    </xdr:from>
    <xdr:to>
      <xdr:col>24</xdr:col>
      <xdr:colOff>63500</xdr:colOff>
      <xdr:row>78</xdr:row>
      <xdr:rowOff>78550</xdr:rowOff>
    </xdr:to>
    <xdr:cxnSp macro="">
      <xdr:nvCxnSpPr>
        <xdr:cNvPr id="179" name="直線コネクタ 178">
          <a:extLst>
            <a:ext uri="{FF2B5EF4-FFF2-40B4-BE49-F238E27FC236}">
              <a16:creationId xmlns:a16="http://schemas.microsoft.com/office/drawing/2014/main" id="{D5323505-C25E-4EB7-97F6-11AC3F5D38F9}"/>
            </a:ext>
          </a:extLst>
        </xdr:cNvPr>
        <xdr:cNvCxnSpPr/>
      </xdr:nvCxnSpPr>
      <xdr:spPr>
        <a:xfrm>
          <a:off x="3797300" y="13347636"/>
          <a:ext cx="838200" cy="10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1A192E4-39A2-44E8-9861-7A2969E08591}"/>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DCA474FF-A4AD-45AD-9415-6D742B58854A}"/>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142367</xdr:rowOff>
    </xdr:from>
    <xdr:to>
      <xdr:col>19</xdr:col>
      <xdr:colOff>177800</xdr:colOff>
      <xdr:row>77</xdr:row>
      <xdr:rowOff>145986</xdr:rowOff>
    </xdr:to>
    <xdr:cxnSp macro="">
      <xdr:nvCxnSpPr>
        <xdr:cNvPr id="182" name="直線コネクタ 181">
          <a:extLst>
            <a:ext uri="{FF2B5EF4-FFF2-40B4-BE49-F238E27FC236}">
              <a16:creationId xmlns:a16="http://schemas.microsoft.com/office/drawing/2014/main" id="{FB54E091-5716-45C2-8521-4B00AA64041E}"/>
            </a:ext>
          </a:extLst>
        </xdr:cNvPr>
        <xdr:cNvCxnSpPr/>
      </xdr:nvCxnSpPr>
      <xdr:spPr>
        <a:xfrm>
          <a:off x="2908300" y="13344017"/>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292BE713-9F57-4756-9E04-E9B7EDBEC4FF}"/>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40BB23E4-4FC8-48DA-BA9B-727E6035B5D7}"/>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142367</xdr:rowOff>
    </xdr:from>
    <xdr:to>
      <xdr:col>15</xdr:col>
      <xdr:colOff>50800</xdr:colOff>
      <xdr:row>78</xdr:row>
      <xdr:rowOff>1549</xdr:rowOff>
    </xdr:to>
    <xdr:cxnSp macro="">
      <xdr:nvCxnSpPr>
        <xdr:cNvPr id="185" name="直線コネクタ 184">
          <a:extLst>
            <a:ext uri="{FF2B5EF4-FFF2-40B4-BE49-F238E27FC236}">
              <a16:creationId xmlns:a16="http://schemas.microsoft.com/office/drawing/2014/main" id="{3BF55DE3-8D9A-4C8A-9543-58215CB9A570}"/>
            </a:ext>
          </a:extLst>
        </xdr:cNvPr>
        <xdr:cNvCxnSpPr/>
      </xdr:nvCxnSpPr>
      <xdr:spPr>
        <a:xfrm flipV="1">
          <a:off x="2019300" y="13344017"/>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1F49AA5D-C4CD-4AD7-99F1-0EB739CC2184}"/>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C12C7D36-FE08-4A67-997A-133A58BC3A7F}"/>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155017</xdr:rowOff>
    </xdr:from>
    <xdr:to>
      <xdr:col>10</xdr:col>
      <xdr:colOff>114300</xdr:colOff>
      <xdr:row>78</xdr:row>
      <xdr:rowOff>1549</xdr:rowOff>
    </xdr:to>
    <xdr:cxnSp macro="">
      <xdr:nvCxnSpPr>
        <xdr:cNvPr id="188" name="直線コネクタ 187">
          <a:extLst>
            <a:ext uri="{FF2B5EF4-FFF2-40B4-BE49-F238E27FC236}">
              <a16:creationId xmlns:a16="http://schemas.microsoft.com/office/drawing/2014/main" id="{70BB7956-2791-4902-8AC2-E3D7CEE451A7}"/>
            </a:ext>
          </a:extLst>
        </xdr:cNvPr>
        <xdr:cNvCxnSpPr/>
      </xdr:nvCxnSpPr>
      <xdr:spPr>
        <a:xfrm>
          <a:off x="1130300" y="13356667"/>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CFC3B708-13C1-4B53-AA6D-73D0D7BFEF9A}"/>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870D1C08-093D-438D-970C-00086E9702F8}"/>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2F3345E-D0C7-4ADB-9FEF-58C01F2CF63F}"/>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87955EFE-1F55-4CBA-A919-B62B67FCC607}"/>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651E21E-AAC2-4302-B358-415F88AFA5C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E753D07-B228-41E6-AFD8-BC705A63115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F48DA76-93E5-451C-9AD9-2AF799155F1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977C244-2E50-452C-B3FD-A0F5A8A97D2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ECD91D5E-E15B-4BF0-9E44-19B66BC0AEA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27750</xdr:rowOff>
    </xdr:from>
    <xdr:to>
      <xdr:col>24</xdr:col>
      <xdr:colOff>114300</xdr:colOff>
      <xdr:row>78</xdr:row>
      <xdr:rowOff>129350</xdr:rowOff>
    </xdr:to>
    <xdr:sp macro="" textlink="">
      <xdr:nvSpPr>
        <xdr:cNvPr id="198" name="楕円 197">
          <a:extLst>
            <a:ext uri="{FF2B5EF4-FFF2-40B4-BE49-F238E27FC236}">
              <a16:creationId xmlns:a16="http://schemas.microsoft.com/office/drawing/2014/main" id="{F18CF34A-4EB3-4372-A8CD-0BB19FCAD3C8}"/>
            </a:ext>
          </a:extLst>
        </xdr:cNvPr>
        <xdr:cNvSpPr/>
      </xdr:nvSpPr>
      <xdr:spPr>
        <a:xfrm>
          <a:off x="4584700" y="134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133622</xdr:rowOff>
    </xdr:from>
    <xdr:ext cx="469744" cy="259045"/>
    <xdr:sp macro="" textlink="">
      <xdr:nvSpPr>
        <xdr:cNvPr id="199" name="維持補修費該当値テキスト">
          <a:extLst>
            <a:ext uri="{FF2B5EF4-FFF2-40B4-BE49-F238E27FC236}">
              <a16:creationId xmlns:a16="http://schemas.microsoft.com/office/drawing/2014/main" id="{F7633068-4851-4690-80C2-1E2B33698953}"/>
            </a:ext>
          </a:extLst>
        </xdr:cNvPr>
        <xdr:cNvSpPr txBox="1"/>
      </xdr:nvSpPr>
      <xdr:spPr>
        <a:xfrm>
          <a:off x="4686300" y="133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95186</xdr:rowOff>
    </xdr:from>
    <xdr:to>
      <xdr:col>20</xdr:col>
      <xdr:colOff>38100</xdr:colOff>
      <xdr:row>78</xdr:row>
      <xdr:rowOff>25336</xdr:rowOff>
    </xdr:to>
    <xdr:sp macro="" textlink="">
      <xdr:nvSpPr>
        <xdr:cNvPr id="200" name="楕円 199">
          <a:extLst>
            <a:ext uri="{FF2B5EF4-FFF2-40B4-BE49-F238E27FC236}">
              <a16:creationId xmlns:a16="http://schemas.microsoft.com/office/drawing/2014/main" id="{5A02FB35-5161-4228-B586-939158F4D17B}"/>
            </a:ext>
          </a:extLst>
        </xdr:cNvPr>
        <xdr:cNvSpPr/>
      </xdr:nvSpPr>
      <xdr:spPr>
        <a:xfrm>
          <a:off x="3746500" y="132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41863</xdr:rowOff>
    </xdr:from>
    <xdr:ext cx="469744" cy="259045"/>
    <xdr:sp macro="" textlink="">
      <xdr:nvSpPr>
        <xdr:cNvPr id="201" name="テキスト ボックス 200">
          <a:extLst>
            <a:ext uri="{FF2B5EF4-FFF2-40B4-BE49-F238E27FC236}">
              <a16:creationId xmlns:a16="http://schemas.microsoft.com/office/drawing/2014/main" id="{FE416372-71F4-4D92-A57A-7D4B0709534E}"/>
            </a:ext>
          </a:extLst>
        </xdr:cNvPr>
        <xdr:cNvSpPr txBox="1"/>
      </xdr:nvSpPr>
      <xdr:spPr>
        <a:xfrm>
          <a:off x="3562428" y="1307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91567</xdr:rowOff>
    </xdr:from>
    <xdr:to>
      <xdr:col>15</xdr:col>
      <xdr:colOff>101600</xdr:colOff>
      <xdr:row>78</xdr:row>
      <xdr:rowOff>21717</xdr:rowOff>
    </xdr:to>
    <xdr:sp macro="" textlink="">
      <xdr:nvSpPr>
        <xdr:cNvPr id="202" name="楕円 201">
          <a:extLst>
            <a:ext uri="{FF2B5EF4-FFF2-40B4-BE49-F238E27FC236}">
              <a16:creationId xmlns:a16="http://schemas.microsoft.com/office/drawing/2014/main" id="{91F85CF0-A2A1-4787-B294-88A033E089B3}"/>
            </a:ext>
          </a:extLst>
        </xdr:cNvPr>
        <xdr:cNvSpPr/>
      </xdr:nvSpPr>
      <xdr:spPr>
        <a:xfrm>
          <a:off x="2857500" y="132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38244</xdr:rowOff>
    </xdr:from>
    <xdr:ext cx="469744" cy="259045"/>
    <xdr:sp macro="" textlink="">
      <xdr:nvSpPr>
        <xdr:cNvPr id="203" name="テキスト ボックス 202">
          <a:extLst>
            <a:ext uri="{FF2B5EF4-FFF2-40B4-BE49-F238E27FC236}">
              <a16:creationId xmlns:a16="http://schemas.microsoft.com/office/drawing/2014/main" id="{A8F3B609-B83E-4CD4-8959-F900837845DF}"/>
            </a:ext>
          </a:extLst>
        </xdr:cNvPr>
        <xdr:cNvSpPr txBox="1"/>
      </xdr:nvSpPr>
      <xdr:spPr>
        <a:xfrm>
          <a:off x="2673428" y="1306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122199</xdr:rowOff>
    </xdr:from>
    <xdr:to>
      <xdr:col>10</xdr:col>
      <xdr:colOff>165100</xdr:colOff>
      <xdr:row>78</xdr:row>
      <xdr:rowOff>52349</xdr:rowOff>
    </xdr:to>
    <xdr:sp macro="" textlink="">
      <xdr:nvSpPr>
        <xdr:cNvPr id="204" name="楕円 203">
          <a:extLst>
            <a:ext uri="{FF2B5EF4-FFF2-40B4-BE49-F238E27FC236}">
              <a16:creationId xmlns:a16="http://schemas.microsoft.com/office/drawing/2014/main" id="{8D0FA7BD-A331-4D82-97AC-5FA8981190B4}"/>
            </a:ext>
          </a:extLst>
        </xdr:cNvPr>
        <xdr:cNvSpPr/>
      </xdr:nvSpPr>
      <xdr:spPr>
        <a:xfrm>
          <a:off x="1968500" y="1332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68876</xdr:rowOff>
    </xdr:from>
    <xdr:ext cx="469744" cy="259045"/>
    <xdr:sp macro="" textlink="">
      <xdr:nvSpPr>
        <xdr:cNvPr id="205" name="テキスト ボックス 204">
          <a:extLst>
            <a:ext uri="{FF2B5EF4-FFF2-40B4-BE49-F238E27FC236}">
              <a16:creationId xmlns:a16="http://schemas.microsoft.com/office/drawing/2014/main" id="{D06F22CF-805D-453B-A7A4-50081A00997E}"/>
            </a:ext>
          </a:extLst>
        </xdr:cNvPr>
        <xdr:cNvSpPr txBox="1"/>
      </xdr:nvSpPr>
      <xdr:spPr>
        <a:xfrm>
          <a:off x="1784428" y="1309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104217</xdr:rowOff>
    </xdr:from>
    <xdr:to>
      <xdr:col>6</xdr:col>
      <xdr:colOff>38100</xdr:colOff>
      <xdr:row>78</xdr:row>
      <xdr:rowOff>34367</xdr:rowOff>
    </xdr:to>
    <xdr:sp macro="" textlink="">
      <xdr:nvSpPr>
        <xdr:cNvPr id="206" name="楕円 205">
          <a:extLst>
            <a:ext uri="{FF2B5EF4-FFF2-40B4-BE49-F238E27FC236}">
              <a16:creationId xmlns:a16="http://schemas.microsoft.com/office/drawing/2014/main" id="{7E0C11AF-F590-40CE-98EB-7E0530456910}"/>
            </a:ext>
          </a:extLst>
        </xdr:cNvPr>
        <xdr:cNvSpPr/>
      </xdr:nvSpPr>
      <xdr:spPr>
        <a:xfrm>
          <a:off x="1079500" y="13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50894</xdr:rowOff>
    </xdr:from>
    <xdr:ext cx="469744" cy="259045"/>
    <xdr:sp macro="" textlink="">
      <xdr:nvSpPr>
        <xdr:cNvPr id="207" name="テキスト ボックス 206">
          <a:extLst>
            <a:ext uri="{FF2B5EF4-FFF2-40B4-BE49-F238E27FC236}">
              <a16:creationId xmlns:a16="http://schemas.microsoft.com/office/drawing/2014/main" id="{0D6280AD-4239-4A35-B89A-9FBF6B934438}"/>
            </a:ext>
          </a:extLst>
        </xdr:cNvPr>
        <xdr:cNvSpPr txBox="1"/>
      </xdr:nvSpPr>
      <xdr:spPr>
        <a:xfrm>
          <a:off x="895428" y="1308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ABF5670D-7EA0-441A-92C8-82D0777624D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5ED88A13-E014-4D15-8EAE-DA8D6A4DE41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BECCA740-0427-4AD3-8EC6-CB136025A8C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70D6414C-C3DF-43E9-8D65-61CA0B75276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6DA5585F-8193-4BC4-9BC6-5D917106879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6020FF08-C5C7-4549-A5FB-9C138DC9AAB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F7808976-8296-4165-A07B-D3C49F934CC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729BFA7C-B21F-4F95-9C9F-CD231F2E082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5E91224A-0D8E-4393-95CD-4A9776CC88D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A518DD97-F608-4BB1-9F3B-45E599CBB7D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44244D89-2326-4352-8D46-1A1C9BA08FC5}"/>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CDB0794A-14E0-4EC1-A334-5FC28D9CB1C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8BE80162-A0B6-4BCE-81F6-E5CEFDDB9864}"/>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96511390-14B5-441E-842F-4346EF49B622}"/>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E83CB43B-6234-468B-BB80-A79FE79745C9}"/>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5079E0C8-323E-48F4-80B6-1BA4CA0B8121}"/>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B47D6425-A961-4BFE-9E76-082F10232748}"/>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868486F4-06A1-43AB-94B2-17F1B7F7E5B3}"/>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C31DFFB0-1698-454F-8AB7-B5FFA8A04C1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D38BF0F0-5BD1-4326-9E48-56DEDE2C114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E12CBA3A-15F8-4329-96E0-CBBB91A03C31}"/>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D9A02814-5554-4C6C-B898-ED0370E8B2C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31D40A35-0F6D-44C6-9861-B84981CC6D0E}"/>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6EE6D486-F742-4F64-B622-6F2F9DFCBB4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4F263C8B-E1B3-4722-A392-F5DA7006E4F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2E3ADBEE-2074-4945-816D-F286D09D092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68F90816-AA45-452F-9278-CF078D587028}"/>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93975A8E-6029-48F9-8595-152C86D94449}"/>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E58B7C9B-D16A-4D4B-AD25-BAD843904883}"/>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3FAE1FB4-3ADE-41C3-84B9-EEB234E54D44}"/>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2AC7A111-E4F7-4DBB-A107-F0DEA1BB093A}"/>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74299</xdr:rowOff>
    </xdr:from>
    <xdr:to>
      <xdr:col>24</xdr:col>
      <xdr:colOff>63500</xdr:colOff>
      <xdr:row>98</xdr:row>
      <xdr:rowOff>9768</xdr:rowOff>
    </xdr:to>
    <xdr:cxnSp macro="">
      <xdr:nvCxnSpPr>
        <xdr:cNvPr id="239" name="直線コネクタ 238">
          <a:extLst>
            <a:ext uri="{FF2B5EF4-FFF2-40B4-BE49-F238E27FC236}">
              <a16:creationId xmlns:a16="http://schemas.microsoft.com/office/drawing/2014/main" id="{2CA2B2A8-C499-4A31-9479-A0B33C116E8B}"/>
            </a:ext>
          </a:extLst>
        </xdr:cNvPr>
        <xdr:cNvCxnSpPr/>
      </xdr:nvCxnSpPr>
      <xdr:spPr>
        <a:xfrm flipV="1">
          <a:off x="3797300" y="16704949"/>
          <a:ext cx="838200" cy="10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1CBF09E7-AC53-4BC5-98F3-36EB6C2E7CF3}"/>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27C13F2B-0BBC-4F17-A314-2A9BDE76A461}"/>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9768</xdr:rowOff>
    </xdr:from>
    <xdr:to>
      <xdr:col>19</xdr:col>
      <xdr:colOff>177800</xdr:colOff>
      <xdr:row>98</xdr:row>
      <xdr:rowOff>107076</xdr:rowOff>
    </xdr:to>
    <xdr:cxnSp macro="">
      <xdr:nvCxnSpPr>
        <xdr:cNvPr id="242" name="直線コネクタ 241">
          <a:extLst>
            <a:ext uri="{FF2B5EF4-FFF2-40B4-BE49-F238E27FC236}">
              <a16:creationId xmlns:a16="http://schemas.microsoft.com/office/drawing/2014/main" id="{D2E8569C-2CA2-4BD7-A412-B56584569436}"/>
            </a:ext>
          </a:extLst>
        </xdr:cNvPr>
        <xdr:cNvCxnSpPr/>
      </xdr:nvCxnSpPr>
      <xdr:spPr>
        <a:xfrm flipV="1">
          <a:off x="2908300" y="16811868"/>
          <a:ext cx="889000" cy="9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3C3F6C92-FC14-48C7-ADC4-0C7C2C27B2F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FE06F56A-451F-4583-ABF7-ACAAF7E6B81C}"/>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166979</xdr:rowOff>
    </xdr:from>
    <xdr:to>
      <xdr:col>15</xdr:col>
      <xdr:colOff>50800</xdr:colOff>
      <xdr:row>98</xdr:row>
      <xdr:rowOff>107076</xdr:rowOff>
    </xdr:to>
    <xdr:cxnSp macro="">
      <xdr:nvCxnSpPr>
        <xdr:cNvPr id="245" name="直線コネクタ 244">
          <a:extLst>
            <a:ext uri="{FF2B5EF4-FFF2-40B4-BE49-F238E27FC236}">
              <a16:creationId xmlns:a16="http://schemas.microsoft.com/office/drawing/2014/main" id="{956B0421-D8BE-46D4-A969-C571347CC672}"/>
            </a:ext>
          </a:extLst>
        </xdr:cNvPr>
        <xdr:cNvCxnSpPr/>
      </xdr:nvCxnSpPr>
      <xdr:spPr>
        <a:xfrm>
          <a:off x="2019300" y="16797629"/>
          <a:ext cx="889000" cy="11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47E8B0C3-C40F-4AD1-B545-43D7090D9F9A}"/>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3C1F19AA-16DD-4073-98B3-19A2CC862DD1}"/>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166979</xdr:rowOff>
    </xdr:from>
    <xdr:to>
      <xdr:col>10</xdr:col>
      <xdr:colOff>114300</xdr:colOff>
      <xdr:row>99</xdr:row>
      <xdr:rowOff>95417</xdr:rowOff>
    </xdr:to>
    <xdr:cxnSp macro="">
      <xdr:nvCxnSpPr>
        <xdr:cNvPr id="248" name="直線コネクタ 247">
          <a:extLst>
            <a:ext uri="{FF2B5EF4-FFF2-40B4-BE49-F238E27FC236}">
              <a16:creationId xmlns:a16="http://schemas.microsoft.com/office/drawing/2014/main" id="{5079408E-AF75-487D-BB97-0F1310E3BCEF}"/>
            </a:ext>
          </a:extLst>
        </xdr:cNvPr>
        <xdr:cNvCxnSpPr/>
      </xdr:nvCxnSpPr>
      <xdr:spPr>
        <a:xfrm flipV="1">
          <a:off x="1130300" y="16797629"/>
          <a:ext cx="889000" cy="27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972C5375-8C4D-416B-9AEE-0BB9D409FA3B}"/>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BB4D545E-EB26-49F6-A635-27F17A65D4D5}"/>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313355B3-DD31-4942-8C03-989EB20D2B93}"/>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155EF85-176D-477D-B205-7A8007F3ACBB}"/>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A8813C6-C1B3-4601-8C69-FFA6320F7A1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38B0DF2-A3B0-4FD7-B75D-B6EBB20631E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E7F3EAD-F54B-45A5-B778-7D0177E6966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2C5C6F4F-6210-45F2-BFF9-9FFE0DED57E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B4D1869E-0C8A-4C62-ACF5-59434DAA4EC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23499</xdr:rowOff>
    </xdr:from>
    <xdr:to>
      <xdr:col>24</xdr:col>
      <xdr:colOff>114300</xdr:colOff>
      <xdr:row>97</xdr:row>
      <xdr:rowOff>125099</xdr:rowOff>
    </xdr:to>
    <xdr:sp macro="" textlink="">
      <xdr:nvSpPr>
        <xdr:cNvPr id="258" name="楕円 257">
          <a:extLst>
            <a:ext uri="{FF2B5EF4-FFF2-40B4-BE49-F238E27FC236}">
              <a16:creationId xmlns:a16="http://schemas.microsoft.com/office/drawing/2014/main" id="{563F8E18-5DA4-4877-98BE-713B42176DA1}"/>
            </a:ext>
          </a:extLst>
        </xdr:cNvPr>
        <xdr:cNvSpPr/>
      </xdr:nvSpPr>
      <xdr:spPr>
        <a:xfrm>
          <a:off x="4584700" y="166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1926</xdr:rowOff>
    </xdr:from>
    <xdr:ext cx="599010" cy="259045"/>
    <xdr:sp macro="" textlink="">
      <xdr:nvSpPr>
        <xdr:cNvPr id="259" name="扶助費該当値テキスト">
          <a:extLst>
            <a:ext uri="{FF2B5EF4-FFF2-40B4-BE49-F238E27FC236}">
              <a16:creationId xmlns:a16="http://schemas.microsoft.com/office/drawing/2014/main" id="{91F6C749-E3D8-4ED9-A6D7-340E8E57EC28}"/>
            </a:ext>
          </a:extLst>
        </xdr:cNvPr>
        <xdr:cNvSpPr txBox="1"/>
      </xdr:nvSpPr>
      <xdr:spPr>
        <a:xfrm>
          <a:off x="4686300" y="1663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130418</xdr:rowOff>
    </xdr:from>
    <xdr:to>
      <xdr:col>20</xdr:col>
      <xdr:colOff>38100</xdr:colOff>
      <xdr:row>98</xdr:row>
      <xdr:rowOff>60568</xdr:rowOff>
    </xdr:to>
    <xdr:sp macro="" textlink="">
      <xdr:nvSpPr>
        <xdr:cNvPr id="260" name="楕円 259">
          <a:extLst>
            <a:ext uri="{FF2B5EF4-FFF2-40B4-BE49-F238E27FC236}">
              <a16:creationId xmlns:a16="http://schemas.microsoft.com/office/drawing/2014/main" id="{903560FB-629E-422D-956C-3117F6A2E669}"/>
            </a:ext>
          </a:extLst>
        </xdr:cNvPr>
        <xdr:cNvSpPr/>
      </xdr:nvSpPr>
      <xdr:spPr>
        <a:xfrm>
          <a:off x="3746500" y="1676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51695</xdr:rowOff>
    </xdr:from>
    <xdr:ext cx="599010" cy="259045"/>
    <xdr:sp macro="" textlink="">
      <xdr:nvSpPr>
        <xdr:cNvPr id="261" name="テキスト ボックス 260">
          <a:extLst>
            <a:ext uri="{FF2B5EF4-FFF2-40B4-BE49-F238E27FC236}">
              <a16:creationId xmlns:a16="http://schemas.microsoft.com/office/drawing/2014/main" id="{A5FB5241-13A5-4DDE-84BD-A10A2A36A77C}"/>
            </a:ext>
          </a:extLst>
        </xdr:cNvPr>
        <xdr:cNvSpPr txBox="1"/>
      </xdr:nvSpPr>
      <xdr:spPr>
        <a:xfrm>
          <a:off x="3497795" y="1685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56276</xdr:rowOff>
    </xdr:from>
    <xdr:to>
      <xdr:col>15</xdr:col>
      <xdr:colOff>101600</xdr:colOff>
      <xdr:row>98</xdr:row>
      <xdr:rowOff>157876</xdr:rowOff>
    </xdr:to>
    <xdr:sp macro="" textlink="">
      <xdr:nvSpPr>
        <xdr:cNvPr id="262" name="楕円 261">
          <a:extLst>
            <a:ext uri="{FF2B5EF4-FFF2-40B4-BE49-F238E27FC236}">
              <a16:creationId xmlns:a16="http://schemas.microsoft.com/office/drawing/2014/main" id="{6B141E5B-3A72-4F5C-BC6B-6134B96C1427}"/>
            </a:ext>
          </a:extLst>
        </xdr:cNvPr>
        <xdr:cNvSpPr/>
      </xdr:nvSpPr>
      <xdr:spPr>
        <a:xfrm>
          <a:off x="2857500" y="1685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149003</xdr:rowOff>
    </xdr:from>
    <xdr:ext cx="599010" cy="259045"/>
    <xdr:sp macro="" textlink="">
      <xdr:nvSpPr>
        <xdr:cNvPr id="263" name="テキスト ボックス 262">
          <a:extLst>
            <a:ext uri="{FF2B5EF4-FFF2-40B4-BE49-F238E27FC236}">
              <a16:creationId xmlns:a16="http://schemas.microsoft.com/office/drawing/2014/main" id="{A90B3462-F0FA-4161-BAD8-A8AAEF709D76}"/>
            </a:ext>
          </a:extLst>
        </xdr:cNvPr>
        <xdr:cNvSpPr txBox="1"/>
      </xdr:nvSpPr>
      <xdr:spPr>
        <a:xfrm>
          <a:off x="2608795" y="1695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116179</xdr:rowOff>
    </xdr:from>
    <xdr:to>
      <xdr:col>10</xdr:col>
      <xdr:colOff>165100</xdr:colOff>
      <xdr:row>98</xdr:row>
      <xdr:rowOff>46329</xdr:rowOff>
    </xdr:to>
    <xdr:sp macro="" textlink="">
      <xdr:nvSpPr>
        <xdr:cNvPr id="264" name="楕円 263">
          <a:extLst>
            <a:ext uri="{FF2B5EF4-FFF2-40B4-BE49-F238E27FC236}">
              <a16:creationId xmlns:a16="http://schemas.microsoft.com/office/drawing/2014/main" id="{C3B779EC-F252-46C5-B8CF-8B9CCEA5DE8F}"/>
            </a:ext>
          </a:extLst>
        </xdr:cNvPr>
        <xdr:cNvSpPr/>
      </xdr:nvSpPr>
      <xdr:spPr>
        <a:xfrm>
          <a:off x="1968500" y="1674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37456</xdr:rowOff>
    </xdr:from>
    <xdr:ext cx="599010" cy="259045"/>
    <xdr:sp macro="" textlink="">
      <xdr:nvSpPr>
        <xdr:cNvPr id="265" name="テキスト ボックス 264">
          <a:extLst>
            <a:ext uri="{FF2B5EF4-FFF2-40B4-BE49-F238E27FC236}">
              <a16:creationId xmlns:a16="http://schemas.microsoft.com/office/drawing/2014/main" id="{9702E3B9-F571-4DE3-AB42-15A55A1F9CA2}"/>
            </a:ext>
          </a:extLst>
        </xdr:cNvPr>
        <xdr:cNvSpPr txBox="1"/>
      </xdr:nvSpPr>
      <xdr:spPr>
        <a:xfrm>
          <a:off x="1719795" y="1683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44617</xdr:rowOff>
    </xdr:from>
    <xdr:to>
      <xdr:col>6</xdr:col>
      <xdr:colOff>38100</xdr:colOff>
      <xdr:row>99</xdr:row>
      <xdr:rowOff>146217</xdr:rowOff>
    </xdr:to>
    <xdr:sp macro="" textlink="">
      <xdr:nvSpPr>
        <xdr:cNvPr id="266" name="楕円 265">
          <a:extLst>
            <a:ext uri="{FF2B5EF4-FFF2-40B4-BE49-F238E27FC236}">
              <a16:creationId xmlns:a16="http://schemas.microsoft.com/office/drawing/2014/main" id="{3DD6E10D-5EFB-4237-A6F1-8C9A0FDDBE5A}"/>
            </a:ext>
          </a:extLst>
        </xdr:cNvPr>
        <xdr:cNvSpPr/>
      </xdr:nvSpPr>
      <xdr:spPr>
        <a:xfrm>
          <a:off x="1079500" y="1701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137344</xdr:rowOff>
    </xdr:from>
    <xdr:ext cx="534377" cy="259045"/>
    <xdr:sp macro="" textlink="">
      <xdr:nvSpPr>
        <xdr:cNvPr id="267" name="テキスト ボックス 266">
          <a:extLst>
            <a:ext uri="{FF2B5EF4-FFF2-40B4-BE49-F238E27FC236}">
              <a16:creationId xmlns:a16="http://schemas.microsoft.com/office/drawing/2014/main" id="{B3E5013E-E178-4865-BBFE-A5CBC2C7FF14}"/>
            </a:ext>
          </a:extLst>
        </xdr:cNvPr>
        <xdr:cNvSpPr txBox="1"/>
      </xdr:nvSpPr>
      <xdr:spPr>
        <a:xfrm>
          <a:off x="863111" y="171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70F72AAA-15E3-4C64-AE04-61DE69C4355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2CB14A47-2528-4D56-87AF-1934C3DCB7C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F572E9C-40D1-4D85-8558-EB129C8F25F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60E9689-C4A6-4457-BB65-68BFC9E42B1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494246F9-2612-4B46-8FB7-AE28E2F9875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AC85AE38-5582-4A08-925B-89A4D597A61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57F701A-625A-49BD-8D83-4CED144AE70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2840ED53-BC4B-4B19-9582-E1ED48F00E7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A2D59511-710F-4353-8B24-51C30CBE03F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FF173F70-8196-4208-A607-BC6FD27C5B8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33D3FCCC-EF63-4FD6-A915-30202A91319B}"/>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8897EB95-309E-45D6-A13E-CDEB96510FBE}"/>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B1837DE1-1046-42C9-874C-803975B2F56C}"/>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B21337A4-4327-4F0D-914A-20AF2DD293B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B6AD6102-45CE-41F9-A1DA-9B1FF367239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8B6AB47B-3DAC-4CCC-A4C7-3D55BCF5664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F9EDB6D5-9027-4F43-B5D5-36B468BCECD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150365CB-DC3F-4675-90D4-10F157B4E614}"/>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985FD979-AB8A-4FE3-A980-6BC5075C7D6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D0A59650-D70C-4288-95DF-C2593C7D1EBD}"/>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CBF563A2-1FD5-4CB9-A96A-1788EDAF54D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FB1A97F-0A3A-43DF-A4E5-7CFD4128324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AF63B07D-BA29-4C3A-9C83-8DAA78DD1DE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65D9F8C3-BA26-44D0-9620-1420C54B7572}"/>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F8F34F61-32E5-439D-8D0C-94FC51278B6B}"/>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6A74EDD8-2C05-41A5-9767-ACCF669716C1}"/>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9F2EA553-C1E5-46BF-8396-89F170AA3E33}"/>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3746A4C7-95D6-43A8-A78E-2D92A5D293DA}"/>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113480</xdr:rowOff>
    </xdr:from>
    <xdr:to>
      <xdr:col>55</xdr:col>
      <xdr:colOff>0</xdr:colOff>
      <xdr:row>37</xdr:row>
      <xdr:rowOff>145689</xdr:rowOff>
    </xdr:to>
    <xdr:cxnSp macro="">
      <xdr:nvCxnSpPr>
        <xdr:cNvPr id="296" name="直線コネクタ 295">
          <a:extLst>
            <a:ext uri="{FF2B5EF4-FFF2-40B4-BE49-F238E27FC236}">
              <a16:creationId xmlns:a16="http://schemas.microsoft.com/office/drawing/2014/main" id="{6B8469FF-05D9-44D9-91D6-B53CC6AA12F5}"/>
            </a:ext>
          </a:extLst>
        </xdr:cNvPr>
        <xdr:cNvCxnSpPr/>
      </xdr:nvCxnSpPr>
      <xdr:spPr>
        <a:xfrm>
          <a:off x="9639300" y="6457130"/>
          <a:ext cx="838200" cy="3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4CC161F-3622-4C32-856B-27D6908F64C7}"/>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901E702-CAAC-4305-A672-5F27F17EE04C}"/>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113480</xdr:rowOff>
    </xdr:from>
    <xdr:to>
      <xdr:col>50</xdr:col>
      <xdr:colOff>114300</xdr:colOff>
      <xdr:row>37</xdr:row>
      <xdr:rowOff>122044</xdr:rowOff>
    </xdr:to>
    <xdr:cxnSp macro="">
      <xdr:nvCxnSpPr>
        <xdr:cNvPr id="299" name="直線コネクタ 298">
          <a:extLst>
            <a:ext uri="{FF2B5EF4-FFF2-40B4-BE49-F238E27FC236}">
              <a16:creationId xmlns:a16="http://schemas.microsoft.com/office/drawing/2014/main" id="{2666329D-9A13-4C67-8F45-CC80D7DC3F40}"/>
            </a:ext>
          </a:extLst>
        </xdr:cNvPr>
        <xdr:cNvCxnSpPr/>
      </xdr:nvCxnSpPr>
      <xdr:spPr>
        <a:xfrm flipV="1">
          <a:off x="8750300" y="6457130"/>
          <a:ext cx="889000" cy="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334C6FBE-476C-4025-A080-3673A73D88D2}"/>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9C4CF1E0-4FB2-4902-9614-163C8437D9B3}"/>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122044</xdr:rowOff>
    </xdr:from>
    <xdr:to>
      <xdr:col>45</xdr:col>
      <xdr:colOff>177800</xdr:colOff>
      <xdr:row>37</xdr:row>
      <xdr:rowOff>169060</xdr:rowOff>
    </xdr:to>
    <xdr:cxnSp macro="">
      <xdr:nvCxnSpPr>
        <xdr:cNvPr id="302" name="直線コネクタ 301">
          <a:extLst>
            <a:ext uri="{FF2B5EF4-FFF2-40B4-BE49-F238E27FC236}">
              <a16:creationId xmlns:a16="http://schemas.microsoft.com/office/drawing/2014/main" id="{36C5B35A-1213-4513-8FF9-18EBBC16383F}"/>
            </a:ext>
          </a:extLst>
        </xdr:cNvPr>
        <xdr:cNvCxnSpPr/>
      </xdr:nvCxnSpPr>
      <xdr:spPr>
        <a:xfrm flipV="1">
          <a:off x="7861300" y="6465694"/>
          <a:ext cx="889000" cy="4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E8E2BC2D-4A07-451D-A261-4D01D75DA452}"/>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E5A19C5-6C1A-46AC-BECD-2BEE8ABD5B22}"/>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105859</xdr:rowOff>
    </xdr:from>
    <xdr:to>
      <xdr:col>41</xdr:col>
      <xdr:colOff>50800</xdr:colOff>
      <xdr:row>37</xdr:row>
      <xdr:rowOff>169060</xdr:rowOff>
    </xdr:to>
    <xdr:cxnSp macro="">
      <xdr:nvCxnSpPr>
        <xdr:cNvPr id="305" name="直線コネクタ 304">
          <a:extLst>
            <a:ext uri="{FF2B5EF4-FFF2-40B4-BE49-F238E27FC236}">
              <a16:creationId xmlns:a16="http://schemas.microsoft.com/office/drawing/2014/main" id="{C0BF0162-EE16-4A64-85F1-203BF45333DE}"/>
            </a:ext>
          </a:extLst>
        </xdr:cNvPr>
        <xdr:cNvCxnSpPr/>
      </xdr:nvCxnSpPr>
      <xdr:spPr>
        <a:xfrm>
          <a:off x="6972300" y="5763709"/>
          <a:ext cx="889000" cy="74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39F3B05D-0234-43AF-B50D-5156E05DA48A}"/>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B77D4F5A-102E-4965-97EB-11A1CDB1595F}"/>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C6AA39A1-03D8-4E64-811C-6A0AF8A8907F}"/>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4BC1F68-A5F4-4D69-8E72-2E479E7863D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01B3F50-D4E5-436F-9AF3-7F9EBC9E1D2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8FD1C74-147D-4A0C-B693-08176FE18CE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C3BC1B70-7DD3-492F-AA3E-C6D4401ABE3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74E97FDD-0232-4978-A872-BEF62FE4F67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89A9D097-B114-40F9-9C9E-DDDB7A52338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94889</xdr:rowOff>
    </xdr:from>
    <xdr:to>
      <xdr:col>55</xdr:col>
      <xdr:colOff>50800</xdr:colOff>
      <xdr:row>38</xdr:row>
      <xdr:rowOff>25039</xdr:rowOff>
    </xdr:to>
    <xdr:sp macro="" textlink="">
      <xdr:nvSpPr>
        <xdr:cNvPr id="315" name="楕円 314">
          <a:extLst>
            <a:ext uri="{FF2B5EF4-FFF2-40B4-BE49-F238E27FC236}">
              <a16:creationId xmlns:a16="http://schemas.microsoft.com/office/drawing/2014/main" id="{CA1C4A69-C432-443D-B08D-94BCA4816C97}"/>
            </a:ext>
          </a:extLst>
        </xdr:cNvPr>
        <xdr:cNvSpPr/>
      </xdr:nvSpPr>
      <xdr:spPr>
        <a:xfrm>
          <a:off x="10426700" y="643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9816</xdr:rowOff>
    </xdr:from>
    <xdr:ext cx="534377" cy="259045"/>
    <xdr:sp macro="" textlink="">
      <xdr:nvSpPr>
        <xdr:cNvPr id="316" name="補助費等該当値テキスト">
          <a:extLst>
            <a:ext uri="{FF2B5EF4-FFF2-40B4-BE49-F238E27FC236}">
              <a16:creationId xmlns:a16="http://schemas.microsoft.com/office/drawing/2014/main" id="{47D667EB-FDE6-4497-BC1E-AE00802E4072}"/>
            </a:ext>
          </a:extLst>
        </xdr:cNvPr>
        <xdr:cNvSpPr txBox="1"/>
      </xdr:nvSpPr>
      <xdr:spPr>
        <a:xfrm>
          <a:off x="10528300" y="635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62680</xdr:rowOff>
    </xdr:from>
    <xdr:to>
      <xdr:col>50</xdr:col>
      <xdr:colOff>165100</xdr:colOff>
      <xdr:row>37</xdr:row>
      <xdr:rowOff>164280</xdr:rowOff>
    </xdr:to>
    <xdr:sp macro="" textlink="">
      <xdr:nvSpPr>
        <xdr:cNvPr id="317" name="楕円 316">
          <a:extLst>
            <a:ext uri="{FF2B5EF4-FFF2-40B4-BE49-F238E27FC236}">
              <a16:creationId xmlns:a16="http://schemas.microsoft.com/office/drawing/2014/main" id="{77CD0DF2-B282-4576-A5E5-0200E5A2A379}"/>
            </a:ext>
          </a:extLst>
        </xdr:cNvPr>
        <xdr:cNvSpPr/>
      </xdr:nvSpPr>
      <xdr:spPr>
        <a:xfrm>
          <a:off x="9588500" y="640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155407</xdr:rowOff>
    </xdr:from>
    <xdr:ext cx="534377" cy="259045"/>
    <xdr:sp macro="" textlink="">
      <xdr:nvSpPr>
        <xdr:cNvPr id="318" name="テキスト ボックス 317">
          <a:extLst>
            <a:ext uri="{FF2B5EF4-FFF2-40B4-BE49-F238E27FC236}">
              <a16:creationId xmlns:a16="http://schemas.microsoft.com/office/drawing/2014/main" id="{8CF883AB-FC9F-4AE1-A558-A647BCC6207E}"/>
            </a:ext>
          </a:extLst>
        </xdr:cNvPr>
        <xdr:cNvSpPr txBox="1"/>
      </xdr:nvSpPr>
      <xdr:spPr>
        <a:xfrm>
          <a:off x="9372111" y="649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71244</xdr:rowOff>
    </xdr:from>
    <xdr:to>
      <xdr:col>46</xdr:col>
      <xdr:colOff>38100</xdr:colOff>
      <xdr:row>38</xdr:row>
      <xdr:rowOff>1394</xdr:rowOff>
    </xdr:to>
    <xdr:sp macro="" textlink="">
      <xdr:nvSpPr>
        <xdr:cNvPr id="319" name="楕円 318">
          <a:extLst>
            <a:ext uri="{FF2B5EF4-FFF2-40B4-BE49-F238E27FC236}">
              <a16:creationId xmlns:a16="http://schemas.microsoft.com/office/drawing/2014/main" id="{715D6D40-EF58-450E-B64A-2779233D6AC2}"/>
            </a:ext>
          </a:extLst>
        </xdr:cNvPr>
        <xdr:cNvSpPr/>
      </xdr:nvSpPr>
      <xdr:spPr>
        <a:xfrm>
          <a:off x="8699500" y="641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163971</xdr:rowOff>
    </xdr:from>
    <xdr:ext cx="534377" cy="259045"/>
    <xdr:sp macro="" textlink="">
      <xdr:nvSpPr>
        <xdr:cNvPr id="320" name="テキスト ボックス 319">
          <a:extLst>
            <a:ext uri="{FF2B5EF4-FFF2-40B4-BE49-F238E27FC236}">
              <a16:creationId xmlns:a16="http://schemas.microsoft.com/office/drawing/2014/main" id="{BFBEFBB7-A99A-4C47-9AA8-0BBCD28C9411}"/>
            </a:ext>
          </a:extLst>
        </xdr:cNvPr>
        <xdr:cNvSpPr txBox="1"/>
      </xdr:nvSpPr>
      <xdr:spPr>
        <a:xfrm>
          <a:off x="8483111" y="650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118260</xdr:rowOff>
    </xdr:from>
    <xdr:to>
      <xdr:col>41</xdr:col>
      <xdr:colOff>101600</xdr:colOff>
      <xdr:row>38</xdr:row>
      <xdr:rowOff>48409</xdr:rowOff>
    </xdr:to>
    <xdr:sp macro="" textlink="">
      <xdr:nvSpPr>
        <xdr:cNvPr id="321" name="楕円 320">
          <a:extLst>
            <a:ext uri="{FF2B5EF4-FFF2-40B4-BE49-F238E27FC236}">
              <a16:creationId xmlns:a16="http://schemas.microsoft.com/office/drawing/2014/main" id="{BAB76901-AC88-4224-99EC-E25CC1CFAA9B}"/>
            </a:ext>
          </a:extLst>
        </xdr:cNvPr>
        <xdr:cNvSpPr/>
      </xdr:nvSpPr>
      <xdr:spPr>
        <a:xfrm>
          <a:off x="7810500" y="64619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39537</xdr:rowOff>
    </xdr:from>
    <xdr:ext cx="534377" cy="259045"/>
    <xdr:sp macro="" textlink="">
      <xdr:nvSpPr>
        <xdr:cNvPr id="322" name="テキスト ボックス 321">
          <a:extLst>
            <a:ext uri="{FF2B5EF4-FFF2-40B4-BE49-F238E27FC236}">
              <a16:creationId xmlns:a16="http://schemas.microsoft.com/office/drawing/2014/main" id="{18ED796D-C248-4DE0-A27D-4A0541541A34}"/>
            </a:ext>
          </a:extLst>
        </xdr:cNvPr>
        <xdr:cNvSpPr txBox="1"/>
      </xdr:nvSpPr>
      <xdr:spPr>
        <a:xfrm>
          <a:off x="7594111" y="655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55059</xdr:rowOff>
    </xdr:from>
    <xdr:to>
      <xdr:col>36</xdr:col>
      <xdr:colOff>165100</xdr:colOff>
      <xdr:row>33</xdr:row>
      <xdr:rowOff>156659</xdr:rowOff>
    </xdr:to>
    <xdr:sp macro="" textlink="">
      <xdr:nvSpPr>
        <xdr:cNvPr id="323" name="楕円 322">
          <a:extLst>
            <a:ext uri="{FF2B5EF4-FFF2-40B4-BE49-F238E27FC236}">
              <a16:creationId xmlns:a16="http://schemas.microsoft.com/office/drawing/2014/main" id="{466AD659-880F-4FD2-BD1C-AACE8EC60D61}"/>
            </a:ext>
          </a:extLst>
        </xdr:cNvPr>
        <xdr:cNvSpPr/>
      </xdr:nvSpPr>
      <xdr:spPr>
        <a:xfrm>
          <a:off x="6921500" y="571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147786</xdr:rowOff>
    </xdr:from>
    <xdr:ext cx="599010" cy="259045"/>
    <xdr:sp macro="" textlink="">
      <xdr:nvSpPr>
        <xdr:cNvPr id="324" name="テキスト ボックス 323">
          <a:extLst>
            <a:ext uri="{FF2B5EF4-FFF2-40B4-BE49-F238E27FC236}">
              <a16:creationId xmlns:a16="http://schemas.microsoft.com/office/drawing/2014/main" id="{134BC881-350E-4EE9-A1B0-E5F49405C682}"/>
            </a:ext>
          </a:extLst>
        </xdr:cNvPr>
        <xdr:cNvSpPr txBox="1"/>
      </xdr:nvSpPr>
      <xdr:spPr>
        <a:xfrm>
          <a:off x="6672795" y="580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A8E9CBD7-AB2B-4BA3-A9D8-1A7D52B5A5B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C184A274-DDD5-4CB3-8CBD-E3AB884C9EC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1B3FDD83-1DB9-42DA-BD0D-878BABCD6DF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741C42A5-C101-4AA2-8C23-4F24BA7C4C2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D0D428B-3804-4E6C-9320-956A0C6FDBF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87CF5924-F1F7-45D2-BBB9-8A7FDBF8CA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D31B2215-C89A-4681-9229-80D8F0D2EF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C7130007-406B-4087-AEF4-E6C2C0976E6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C3FD0D3F-77DB-433D-BE59-DA3A10AA118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8E32B4B6-6489-452E-A0CB-3E12FCAC6F3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DC26BD65-DABF-41EF-AA5C-BDC0FF0128A4}"/>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33FEA5CB-4CDB-4B1C-A09F-4701CD679CB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3C3087DD-A6D9-4D7B-9AB2-AB3EF90732B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CC03C0-D5F2-4914-80EA-4E3F75AAEE34}"/>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1AAD7061-1CFD-44CF-9D63-918E4480193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B29FCD01-C3A2-4842-877B-EB7BB813AD11}"/>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AFF18B20-696F-41BE-8B9E-BCB3BF313154}"/>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B60A2F59-D615-49AE-A73E-489BB2B8C4D9}"/>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117A51F7-6B07-4812-B325-45745B4E50F5}"/>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FC632FE7-BAAD-4183-9F15-AAD5F4AC9EE9}"/>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27119A18-C231-468A-A7AE-477457A2D92A}"/>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BAE65D35-6195-4089-B4F7-7442AC126294}"/>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9D1BCFC8-F985-4743-9685-63FFD25F593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8102FC3C-5E87-4FD5-8053-5CDC05E7C38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30034D86-797E-40C6-9F7E-9888C4FC93E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83550068-65E5-409E-8BB9-F381DC7605B4}"/>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C1E43DBF-1421-45DC-82C4-8824E2EC675C}"/>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D72C84BA-BB3F-41D3-AE30-F671CB212C42}"/>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23490335-03FE-449C-AD0B-E8E8661F9F69}"/>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5C6AC9A0-4642-4BE2-AB9C-22AEFD25245B}"/>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148996</xdr:rowOff>
    </xdr:from>
    <xdr:to>
      <xdr:col>55</xdr:col>
      <xdr:colOff>0</xdr:colOff>
      <xdr:row>56</xdr:row>
      <xdr:rowOff>62695</xdr:rowOff>
    </xdr:to>
    <xdr:cxnSp macro="">
      <xdr:nvCxnSpPr>
        <xdr:cNvPr id="355" name="直線コネクタ 354">
          <a:extLst>
            <a:ext uri="{FF2B5EF4-FFF2-40B4-BE49-F238E27FC236}">
              <a16:creationId xmlns:a16="http://schemas.microsoft.com/office/drawing/2014/main" id="{7C0AC933-2829-448E-9951-B174C49278E0}"/>
            </a:ext>
          </a:extLst>
        </xdr:cNvPr>
        <xdr:cNvCxnSpPr/>
      </xdr:nvCxnSpPr>
      <xdr:spPr>
        <a:xfrm>
          <a:off x="9639300" y="9235846"/>
          <a:ext cx="838200" cy="4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C570B3D-AE83-40E9-822C-A1873D5ACAB9}"/>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FA734DA-A45B-4B45-A886-8BFC53C934BF}"/>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148996</xdr:rowOff>
    </xdr:from>
    <xdr:to>
      <xdr:col>50</xdr:col>
      <xdr:colOff>114300</xdr:colOff>
      <xdr:row>54</xdr:row>
      <xdr:rowOff>125788</xdr:rowOff>
    </xdr:to>
    <xdr:cxnSp macro="">
      <xdr:nvCxnSpPr>
        <xdr:cNvPr id="358" name="直線コネクタ 357">
          <a:extLst>
            <a:ext uri="{FF2B5EF4-FFF2-40B4-BE49-F238E27FC236}">
              <a16:creationId xmlns:a16="http://schemas.microsoft.com/office/drawing/2014/main" id="{490DADE6-6D96-404A-8ADB-5B27100BB354}"/>
            </a:ext>
          </a:extLst>
        </xdr:cNvPr>
        <xdr:cNvCxnSpPr/>
      </xdr:nvCxnSpPr>
      <xdr:spPr>
        <a:xfrm flipV="1">
          <a:off x="8750300" y="9235846"/>
          <a:ext cx="889000" cy="14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18F20F65-7DDA-42B3-B6DF-DCE30111D014}"/>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59AFBC9B-46A9-4174-817B-075545CB9829}"/>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125788</xdr:rowOff>
    </xdr:from>
    <xdr:to>
      <xdr:col>45</xdr:col>
      <xdr:colOff>177800</xdr:colOff>
      <xdr:row>57</xdr:row>
      <xdr:rowOff>131155</xdr:rowOff>
    </xdr:to>
    <xdr:cxnSp macro="">
      <xdr:nvCxnSpPr>
        <xdr:cNvPr id="361" name="直線コネクタ 360">
          <a:extLst>
            <a:ext uri="{FF2B5EF4-FFF2-40B4-BE49-F238E27FC236}">
              <a16:creationId xmlns:a16="http://schemas.microsoft.com/office/drawing/2014/main" id="{B699C2AB-E7BB-467A-B656-A9DE880B585E}"/>
            </a:ext>
          </a:extLst>
        </xdr:cNvPr>
        <xdr:cNvCxnSpPr/>
      </xdr:nvCxnSpPr>
      <xdr:spPr>
        <a:xfrm flipV="1">
          <a:off x="7861300" y="9384088"/>
          <a:ext cx="889000" cy="51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9414673B-543B-4472-83F9-73294486BD63}"/>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5BCAC81B-A714-411F-B1F8-50162482BFC8}"/>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105214</xdr:rowOff>
    </xdr:from>
    <xdr:to>
      <xdr:col>41</xdr:col>
      <xdr:colOff>50800</xdr:colOff>
      <xdr:row>57</xdr:row>
      <xdr:rowOff>131155</xdr:rowOff>
    </xdr:to>
    <xdr:cxnSp macro="">
      <xdr:nvCxnSpPr>
        <xdr:cNvPr id="364" name="直線コネクタ 363">
          <a:extLst>
            <a:ext uri="{FF2B5EF4-FFF2-40B4-BE49-F238E27FC236}">
              <a16:creationId xmlns:a16="http://schemas.microsoft.com/office/drawing/2014/main" id="{6587C4A2-23C6-49FB-B735-094C1D7DE291}"/>
            </a:ext>
          </a:extLst>
        </xdr:cNvPr>
        <xdr:cNvCxnSpPr/>
      </xdr:nvCxnSpPr>
      <xdr:spPr>
        <a:xfrm>
          <a:off x="6972300" y="9877864"/>
          <a:ext cx="889000" cy="2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81CB6981-5DCE-4573-99B5-7F39BE2EE943}"/>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F986D57A-418B-41CA-B309-1D34CF3DDF61}"/>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99A2D9DD-BE34-4878-9903-E7DA28F9ECA8}"/>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77AC0F95-894A-4F91-A198-89343D61021B}"/>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D6A9934-9D7B-4CF7-95BF-46766B9E2A8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10F30FE5-08C6-4A92-A029-41DD011F1D3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64F6342-C0FA-4D0E-BA96-882E9B7AA37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3EBF7561-E540-4C48-BB41-C9BD0782FE8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A866E734-E107-46FF-9948-7ADC1DD0EB8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11895</xdr:rowOff>
    </xdr:from>
    <xdr:to>
      <xdr:col>55</xdr:col>
      <xdr:colOff>50800</xdr:colOff>
      <xdr:row>56</xdr:row>
      <xdr:rowOff>113495</xdr:rowOff>
    </xdr:to>
    <xdr:sp macro="" textlink="">
      <xdr:nvSpPr>
        <xdr:cNvPr id="374" name="楕円 373">
          <a:extLst>
            <a:ext uri="{FF2B5EF4-FFF2-40B4-BE49-F238E27FC236}">
              <a16:creationId xmlns:a16="http://schemas.microsoft.com/office/drawing/2014/main" id="{CA817613-6F58-4F0E-A704-7205EF677B84}"/>
            </a:ext>
          </a:extLst>
        </xdr:cNvPr>
        <xdr:cNvSpPr/>
      </xdr:nvSpPr>
      <xdr:spPr>
        <a:xfrm>
          <a:off x="10426700" y="96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34772</xdr:rowOff>
    </xdr:from>
    <xdr:ext cx="534377" cy="259045"/>
    <xdr:sp macro="" textlink="">
      <xdr:nvSpPr>
        <xdr:cNvPr id="375" name="普通建設事業費該当値テキスト">
          <a:extLst>
            <a:ext uri="{FF2B5EF4-FFF2-40B4-BE49-F238E27FC236}">
              <a16:creationId xmlns:a16="http://schemas.microsoft.com/office/drawing/2014/main" id="{E77609D3-7F6D-4B86-B9BD-01BCB1ECAAEB}"/>
            </a:ext>
          </a:extLst>
        </xdr:cNvPr>
        <xdr:cNvSpPr txBox="1"/>
      </xdr:nvSpPr>
      <xdr:spPr>
        <a:xfrm>
          <a:off x="10528300" y="946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98196</xdr:rowOff>
    </xdr:from>
    <xdr:to>
      <xdr:col>50</xdr:col>
      <xdr:colOff>165100</xdr:colOff>
      <xdr:row>54</xdr:row>
      <xdr:rowOff>28346</xdr:rowOff>
    </xdr:to>
    <xdr:sp macro="" textlink="">
      <xdr:nvSpPr>
        <xdr:cNvPr id="376" name="楕円 375">
          <a:extLst>
            <a:ext uri="{FF2B5EF4-FFF2-40B4-BE49-F238E27FC236}">
              <a16:creationId xmlns:a16="http://schemas.microsoft.com/office/drawing/2014/main" id="{1C9B7BDD-5B86-4D71-A9BE-5A51C38562E2}"/>
            </a:ext>
          </a:extLst>
        </xdr:cNvPr>
        <xdr:cNvSpPr/>
      </xdr:nvSpPr>
      <xdr:spPr>
        <a:xfrm>
          <a:off x="9588500" y="918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44873</xdr:rowOff>
    </xdr:from>
    <xdr:ext cx="534377" cy="259045"/>
    <xdr:sp macro="" textlink="">
      <xdr:nvSpPr>
        <xdr:cNvPr id="377" name="テキスト ボックス 376">
          <a:extLst>
            <a:ext uri="{FF2B5EF4-FFF2-40B4-BE49-F238E27FC236}">
              <a16:creationId xmlns:a16="http://schemas.microsoft.com/office/drawing/2014/main" id="{47FF3B23-353E-4D61-964D-A25FA1FD363F}"/>
            </a:ext>
          </a:extLst>
        </xdr:cNvPr>
        <xdr:cNvSpPr txBox="1"/>
      </xdr:nvSpPr>
      <xdr:spPr>
        <a:xfrm>
          <a:off x="9372111" y="89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74988</xdr:rowOff>
    </xdr:from>
    <xdr:to>
      <xdr:col>46</xdr:col>
      <xdr:colOff>38100</xdr:colOff>
      <xdr:row>55</xdr:row>
      <xdr:rowOff>5138</xdr:rowOff>
    </xdr:to>
    <xdr:sp macro="" textlink="">
      <xdr:nvSpPr>
        <xdr:cNvPr id="378" name="楕円 377">
          <a:extLst>
            <a:ext uri="{FF2B5EF4-FFF2-40B4-BE49-F238E27FC236}">
              <a16:creationId xmlns:a16="http://schemas.microsoft.com/office/drawing/2014/main" id="{608F758D-BABF-4CA8-9AE3-99940157595F}"/>
            </a:ext>
          </a:extLst>
        </xdr:cNvPr>
        <xdr:cNvSpPr/>
      </xdr:nvSpPr>
      <xdr:spPr>
        <a:xfrm>
          <a:off x="8699500" y="93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21665</xdr:rowOff>
    </xdr:from>
    <xdr:ext cx="534377" cy="259045"/>
    <xdr:sp macro="" textlink="">
      <xdr:nvSpPr>
        <xdr:cNvPr id="379" name="テキスト ボックス 378">
          <a:extLst>
            <a:ext uri="{FF2B5EF4-FFF2-40B4-BE49-F238E27FC236}">
              <a16:creationId xmlns:a16="http://schemas.microsoft.com/office/drawing/2014/main" id="{BEA9C70D-36F6-408D-BA17-948664CC1AA7}"/>
            </a:ext>
          </a:extLst>
        </xdr:cNvPr>
        <xdr:cNvSpPr txBox="1"/>
      </xdr:nvSpPr>
      <xdr:spPr>
        <a:xfrm>
          <a:off x="8483111" y="910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80355</xdr:rowOff>
    </xdr:from>
    <xdr:to>
      <xdr:col>41</xdr:col>
      <xdr:colOff>101600</xdr:colOff>
      <xdr:row>58</xdr:row>
      <xdr:rowOff>10505</xdr:rowOff>
    </xdr:to>
    <xdr:sp macro="" textlink="">
      <xdr:nvSpPr>
        <xdr:cNvPr id="380" name="楕円 379">
          <a:extLst>
            <a:ext uri="{FF2B5EF4-FFF2-40B4-BE49-F238E27FC236}">
              <a16:creationId xmlns:a16="http://schemas.microsoft.com/office/drawing/2014/main" id="{69A4B5D4-0D56-4CDF-A7CF-74FB4FF7937D}"/>
            </a:ext>
          </a:extLst>
        </xdr:cNvPr>
        <xdr:cNvSpPr/>
      </xdr:nvSpPr>
      <xdr:spPr>
        <a:xfrm>
          <a:off x="7810500" y="985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1632</xdr:rowOff>
    </xdr:from>
    <xdr:ext cx="534377" cy="259045"/>
    <xdr:sp macro="" textlink="">
      <xdr:nvSpPr>
        <xdr:cNvPr id="381" name="テキスト ボックス 380">
          <a:extLst>
            <a:ext uri="{FF2B5EF4-FFF2-40B4-BE49-F238E27FC236}">
              <a16:creationId xmlns:a16="http://schemas.microsoft.com/office/drawing/2014/main" id="{368875B3-BC21-4FB5-807A-6F0A5D000680}"/>
            </a:ext>
          </a:extLst>
        </xdr:cNvPr>
        <xdr:cNvSpPr txBox="1"/>
      </xdr:nvSpPr>
      <xdr:spPr>
        <a:xfrm>
          <a:off x="7594111" y="994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54414</xdr:rowOff>
    </xdr:from>
    <xdr:to>
      <xdr:col>36</xdr:col>
      <xdr:colOff>165100</xdr:colOff>
      <xdr:row>57</xdr:row>
      <xdr:rowOff>156014</xdr:rowOff>
    </xdr:to>
    <xdr:sp macro="" textlink="">
      <xdr:nvSpPr>
        <xdr:cNvPr id="382" name="楕円 381">
          <a:extLst>
            <a:ext uri="{FF2B5EF4-FFF2-40B4-BE49-F238E27FC236}">
              <a16:creationId xmlns:a16="http://schemas.microsoft.com/office/drawing/2014/main" id="{9CB6A2E4-F9CA-4CC3-BC6D-60F4144D73EF}"/>
            </a:ext>
          </a:extLst>
        </xdr:cNvPr>
        <xdr:cNvSpPr/>
      </xdr:nvSpPr>
      <xdr:spPr>
        <a:xfrm>
          <a:off x="6921500" y="982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147141</xdr:rowOff>
    </xdr:from>
    <xdr:ext cx="534377" cy="259045"/>
    <xdr:sp macro="" textlink="">
      <xdr:nvSpPr>
        <xdr:cNvPr id="383" name="テキスト ボックス 382">
          <a:extLst>
            <a:ext uri="{FF2B5EF4-FFF2-40B4-BE49-F238E27FC236}">
              <a16:creationId xmlns:a16="http://schemas.microsoft.com/office/drawing/2014/main" id="{5E1FD4D2-A631-4F3C-A6C7-E22EB9422904}"/>
            </a:ext>
          </a:extLst>
        </xdr:cNvPr>
        <xdr:cNvSpPr txBox="1"/>
      </xdr:nvSpPr>
      <xdr:spPr>
        <a:xfrm>
          <a:off x="6705111" y="991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D3BE0B9D-6035-49C1-945F-DF786EEA79B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48995AC5-A3B8-4C05-9B1A-ACA1DAEC9C7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395C463C-8B73-4D2D-9705-5A212C86CA7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1953A2FF-5030-4145-822F-36208ADADF5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B4ACC9D3-AB51-4DDB-9D51-0EA4D076A2F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3208D8BA-299A-4C4E-B908-C2EAB52A4AF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E947F4DE-366B-4C50-A607-8C6C77B9F5C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AB7B9963-9D2D-4293-BD81-585916BBA29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303B00FF-C308-469D-882F-3DAF98B2EC5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CC3E32DF-831D-4347-B21B-C76D8C596A3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7A9364B2-A93C-40B0-AAE4-0D3CABB9D0E8}"/>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431514BB-840B-4E2A-AE92-06BD7DEECB8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4588E214-3CBC-4E76-A4CC-E91861CC0F5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81262C0E-8D70-456C-9C2B-51C3D4234796}"/>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23AB421A-9EF5-4961-BF37-696E6A6156B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F2A53A87-9706-413F-B054-1E25A1B11E4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FCA04179-5AC7-4AD0-A7FD-0EE1910B352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131962BE-A231-45D9-8815-8EF19B0C471D}"/>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6D1B67C9-63A9-4FBC-8B43-11481299850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BF6A76A-8DD4-478F-89D9-22C5D527106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66E19B6A-8E02-4F1A-B7D6-6CD39D9DF2E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A3FE0D9F-DB51-4E89-B931-62F48EE6217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24C2AC7E-D147-4EF3-B15A-36EFD554419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BC70F6D0-1C56-4EEA-846B-6AA8F1E811E7}"/>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5A74F6C4-826B-43E2-AADF-340E61FF8868}"/>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2F5FE45D-7AA3-42FB-947A-9874DF9CE322}"/>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2EEDA260-840E-4797-AA28-2C5CAF856BEE}"/>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E85DDEE7-C2F1-4819-8CE3-EB8C25AC4291}"/>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98323</xdr:rowOff>
    </xdr:from>
    <xdr:to>
      <xdr:col>55</xdr:col>
      <xdr:colOff>0</xdr:colOff>
      <xdr:row>76</xdr:row>
      <xdr:rowOff>95638</xdr:rowOff>
    </xdr:to>
    <xdr:cxnSp macro="">
      <xdr:nvCxnSpPr>
        <xdr:cNvPr id="412" name="直線コネクタ 411">
          <a:extLst>
            <a:ext uri="{FF2B5EF4-FFF2-40B4-BE49-F238E27FC236}">
              <a16:creationId xmlns:a16="http://schemas.microsoft.com/office/drawing/2014/main" id="{38D9D47C-69F8-4ED4-946A-8C07EAC7C079}"/>
            </a:ext>
          </a:extLst>
        </xdr:cNvPr>
        <xdr:cNvCxnSpPr/>
      </xdr:nvCxnSpPr>
      <xdr:spPr>
        <a:xfrm>
          <a:off x="9639300" y="12614173"/>
          <a:ext cx="838200" cy="51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CB95B8C3-0789-474A-8335-54169781C54A}"/>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91FC77A-4065-4DF7-B4E4-1F61731524DC}"/>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98323</xdr:rowOff>
    </xdr:from>
    <xdr:to>
      <xdr:col>50</xdr:col>
      <xdr:colOff>114300</xdr:colOff>
      <xdr:row>74</xdr:row>
      <xdr:rowOff>30849</xdr:rowOff>
    </xdr:to>
    <xdr:cxnSp macro="">
      <xdr:nvCxnSpPr>
        <xdr:cNvPr id="415" name="直線コネクタ 414">
          <a:extLst>
            <a:ext uri="{FF2B5EF4-FFF2-40B4-BE49-F238E27FC236}">
              <a16:creationId xmlns:a16="http://schemas.microsoft.com/office/drawing/2014/main" id="{0B16E55A-0E49-43C3-8FBE-83C7B409A832}"/>
            </a:ext>
          </a:extLst>
        </xdr:cNvPr>
        <xdr:cNvCxnSpPr/>
      </xdr:nvCxnSpPr>
      <xdr:spPr>
        <a:xfrm flipV="1">
          <a:off x="8750300" y="12614173"/>
          <a:ext cx="889000" cy="10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CC283001-971C-4EE1-BB0D-C6C4AFF713BE}"/>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E9599575-7CC1-4DD4-A77E-DC8B1C16552A}"/>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30849</xdr:rowOff>
    </xdr:from>
    <xdr:to>
      <xdr:col>45</xdr:col>
      <xdr:colOff>177800</xdr:colOff>
      <xdr:row>77</xdr:row>
      <xdr:rowOff>87637</xdr:rowOff>
    </xdr:to>
    <xdr:cxnSp macro="">
      <xdr:nvCxnSpPr>
        <xdr:cNvPr id="418" name="直線コネクタ 417">
          <a:extLst>
            <a:ext uri="{FF2B5EF4-FFF2-40B4-BE49-F238E27FC236}">
              <a16:creationId xmlns:a16="http://schemas.microsoft.com/office/drawing/2014/main" id="{838019C7-A6D7-4581-8834-404BF74225FA}"/>
            </a:ext>
          </a:extLst>
        </xdr:cNvPr>
        <xdr:cNvCxnSpPr/>
      </xdr:nvCxnSpPr>
      <xdr:spPr>
        <a:xfrm flipV="1">
          <a:off x="7861300" y="12718149"/>
          <a:ext cx="889000" cy="57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EFC65FF2-53E1-498D-B303-751160860F44}"/>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9AF11642-678C-409E-9F7A-890E4DD0F8A3}"/>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140729</xdr:rowOff>
    </xdr:from>
    <xdr:to>
      <xdr:col>41</xdr:col>
      <xdr:colOff>50800</xdr:colOff>
      <xdr:row>77</xdr:row>
      <xdr:rowOff>87637</xdr:rowOff>
    </xdr:to>
    <xdr:cxnSp macro="">
      <xdr:nvCxnSpPr>
        <xdr:cNvPr id="421" name="直線コネクタ 420">
          <a:extLst>
            <a:ext uri="{FF2B5EF4-FFF2-40B4-BE49-F238E27FC236}">
              <a16:creationId xmlns:a16="http://schemas.microsoft.com/office/drawing/2014/main" id="{685041F5-AE18-486C-B56D-3FEBA603C686}"/>
            </a:ext>
          </a:extLst>
        </xdr:cNvPr>
        <xdr:cNvCxnSpPr/>
      </xdr:nvCxnSpPr>
      <xdr:spPr>
        <a:xfrm>
          <a:off x="6972300" y="13170929"/>
          <a:ext cx="889000" cy="11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382D3AAF-9EFC-4ED3-8815-5AF18B17F544}"/>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B36157D5-87EA-47AE-B1CD-8FD1724D1F1A}"/>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53DBD485-E50D-4608-A32A-FB81A091E8C1}"/>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F8800416-ED4E-4913-B037-0F29C3343892}"/>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5DBDACFE-605B-4B87-AEF4-8B3FD871FC3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EC4BD438-708D-4920-98DA-D983910018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3B275BBB-EEC7-426B-9290-618AFFD626F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C710FDB0-F661-409C-B372-79E9E724491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76BBB92-7876-4BC3-949C-0F64D037101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44838</xdr:rowOff>
    </xdr:from>
    <xdr:to>
      <xdr:col>55</xdr:col>
      <xdr:colOff>50800</xdr:colOff>
      <xdr:row>76</xdr:row>
      <xdr:rowOff>146438</xdr:rowOff>
    </xdr:to>
    <xdr:sp macro="" textlink="">
      <xdr:nvSpPr>
        <xdr:cNvPr id="431" name="楕円 430">
          <a:extLst>
            <a:ext uri="{FF2B5EF4-FFF2-40B4-BE49-F238E27FC236}">
              <a16:creationId xmlns:a16="http://schemas.microsoft.com/office/drawing/2014/main" id="{58A22E9B-2706-44CD-BCB9-4381FE78C291}"/>
            </a:ext>
          </a:extLst>
        </xdr:cNvPr>
        <xdr:cNvSpPr/>
      </xdr:nvSpPr>
      <xdr:spPr>
        <a:xfrm>
          <a:off x="10426700" y="1307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67715</xdr:rowOff>
    </xdr:from>
    <xdr:ext cx="534377" cy="259045"/>
    <xdr:sp macro="" textlink="">
      <xdr:nvSpPr>
        <xdr:cNvPr id="432" name="普通建設事業費 （ うち新規整備　）該当値テキスト">
          <a:extLst>
            <a:ext uri="{FF2B5EF4-FFF2-40B4-BE49-F238E27FC236}">
              <a16:creationId xmlns:a16="http://schemas.microsoft.com/office/drawing/2014/main" id="{EB76C95A-A1AF-402E-A910-3B003D261F72}"/>
            </a:ext>
          </a:extLst>
        </xdr:cNvPr>
        <xdr:cNvSpPr txBox="1"/>
      </xdr:nvSpPr>
      <xdr:spPr>
        <a:xfrm>
          <a:off x="10528300" y="129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47523</xdr:rowOff>
    </xdr:from>
    <xdr:to>
      <xdr:col>50</xdr:col>
      <xdr:colOff>165100</xdr:colOff>
      <xdr:row>73</xdr:row>
      <xdr:rowOff>149123</xdr:rowOff>
    </xdr:to>
    <xdr:sp macro="" textlink="">
      <xdr:nvSpPr>
        <xdr:cNvPr id="433" name="楕円 432">
          <a:extLst>
            <a:ext uri="{FF2B5EF4-FFF2-40B4-BE49-F238E27FC236}">
              <a16:creationId xmlns:a16="http://schemas.microsoft.com/office/drawing/2014/main" id="{7DA9E6DC-BFEA-494A-AB4E-2B18D219A2C1}"/>
            </a:ext>
          </a:extLst>
        </xdr:cNvPr>
        <xdr:cNvSpPr/>
      </xdr:nvSpPr>
      <xdr:spPr>
        <a:xfrm>
          <a:off x="9588500" y="125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165650</xdr:rowOff>
    </xdr:from>
    <xdr:ext cx="534377" cy="259045"/>
    <xdr:sp macro="" textlink="">
      <xdr:nvSpPr>
        <xdr:cNvPr id="434" name="テキスト ボックス 433">
          <a:extLst>
            <a:ext uri="{FF2B5EF4-FFF2-40B4-BE49-F238E27FC236}">
              <a16:creationId xmlns:a16="http://schemas.microsoft.com/office/drawing/2014/main" id="{018167D2-78F0-4AD3-A002-6FB3FB5EB265}"/>
            </a:ext>
          </a:extLst>
        </xdr:cNvPr>
        <xdr:cNvSpPr txBox="1"/>
      </xdr:nvSpPr>
      <xdr:spPr>
        <a:xfrm>
          <a:off x="9372111" y="1233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151499</xdr:rowOff>
    </xdr:from>
    <xdr:to>
      <xdr:col>46</xdr:col>
      <xdr:colOff>38100</xdr:colOff>
      <xdr:row>74</xdr:row>
      <xdr:rowOff>81649</xdr:rowOff>
    </xdr:to>
    <xdr:sp macro="" textlink="">
      <xdr:nvSpPr>
        <xdr:cNvPr id="435" name="楕円 434">
          <a:extLst>
            <a:ext uri="{FF2B5EF4-FFF2-40B4-BE49-F238E27FC236}">
              <a16:creationId xmlns:a16="http://schemas.microsoft.com/office/drawing/2014/main" id="{91EDFC76-51D0-46E5-B2A5-4CFF68FB7633}"/>
            </a:ext>
          </a:extLst>
        </xdr:cNvPr>
        <xdr:cNvSpPr/>
      </xdr:nvSpPr>
      <xdr:spPr>
        <a:xfrm>
          <a:off x="8699500" y="1266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98176</xdr:rowOff>
    </xdr:from>
    <xdr:ext cx="534377" cy="259045"/>
    <xdr:sp macro="" textlink="">
      <xdr:nvSpPr>
        <xdr:cNvPr id="436" name="テキスト ボックス 435">
          <a:extLst>
            <a:ext uri="{FF2B5EF4-FFF2-40B4-BE49-F238E27FC236}">
              <a16:creationId xmlns:a16="http://schemas.microsoft.com/office/drawing/2014/main" id="{454DEF93-EB07-414C-B9E0-E27D26F1E09E}"/>
            </a:ext>
          </a:extLst>
        </xdr:cNvPr>
        <xdr:cNvSpPr txBox="1"/>
      </xdr:nvSpPr>
      <xdr:spPr>
        <a:xfrm>
          <a:off x="8483111" y="1244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36837</xdr:rowOff>
    </xdr:from>
    <xdr:to>
      <xdr:col>41</xdr:col>
      <xdr:colOff>101600</xdr:colOff>
      <xdr:row>77</xdr:row>
      <xdr:rowOff>138437</xdr:rowOff>
    </xdr:to>
    <xdr:sp macro="" textlink="">
      <xdr:nvSpPr>
        <xdr:cNvPr id="437" name="楕円 436">
          <a:extLst>
            <a:ext uri="{FF2B5EF4-FFF2-40B4-BE49-F238E27FC236}">
              <a16:creationId xmlns:a16="http://schemas.microsoft.com/office/drawing/2014/main" id="{36201BFC-8DA3-4703-8E73-4015AA2B4854}"/>
            </a:ext>
          </a:extLst>
        </xdr:cNvPr>
        <xdr:cNvSpPr/>
      </xdr:nvSpPr>
      <xdr:spPr>
        <a:xfrm>
          <a:off x="7810500" y="1323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154964</xdr:rowOff>
    </xdr:from>
    <xdr:ext cx="534377" cy="259045"/>
    <xdr:sp macro="" textlink="">
      <xdr:nvSpPr>
        <xdr:cNvPr id="438" name="テキスト ボックス 437">
          <a:extLst>
            <a:ext uri="{FF2B5EF4-FFF2-40B4-BE49-F238E27FC236}">
              <a16:creationId xmlns:a16="http://schemas.microsoft.com/office/drawing/2014/main" id="{0E16E42F-6F0F-4FBF-978E-31D8016D6B5E}"/>
            </a:ext>
          </a:extLst>
        </xdr:cNvPr>
        <xdr:cNvSpPr txBox="1"/>
      </xdr:nvSpPr>
      <xdr:spPr>
        <a:xfrm>
          <a:off x="7594111" y="1301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89929</xdr:rowOff>
    </xdr:from>
    <xdr:to>
      <xdr:col>36</xdr:col>
      <xdr:colOff>165100</xdr:colOff>
      <xdr:row>77</xdr:row>
      <xdr:rowOff>20079</xdr:rowOff>
    </xdr:to>
    <xdr:sp macro="" textlink="">
      <xdr:nvSpPr>
        <xdr:cNvPr id="439" name="楕円 438">
          <a:extLst>
            <a:ext uri="{FF2B5EF4-FFF2-40B4-BE49-F238E27FC236}">
              <a16:creationId xmlns:a16="http://schemas.microsoft.com/office/drawing/2014/main" id="{CA9360FF-875B-4A4E-AA97-88E5817A2DFF}"/>
            </a:ext>
          </a:extLst>
        </xdr:cNvPr>
        <xdr:cNvSpPr/>
      </xdr:nvSpPr>
      <xdr:spPr>
        <a:xfrm>
          <a:off x="6921500" y="1312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36606</xdr:rowOff>
    </xdr:from>
    <xdr:ext cx="534377" cy="259045"/>
    <xdr:sp macro="" textlink="">
      <xdr:nvSpPr>
        <xdr:cNvPr id="440" name="テキスト ボックス 439">
          <a:extLst>
            <a:ext uri="{FF2B5EF4-FFF2-40B4-BE49-F238E27FC236}">
              <a16:creationId xmlns:a16="http://schemas.microsoft.com/office/drawing/2014/main" id="{E794C3ED-CE4C-4C92-9BF6-867C53EAACA6}"/>
            </a:ext>
          </a:extLst>
        </xdr:cNvPr>
        <xdr:cNvSpPr txBox="1"/>
      </xdr:nvSpPr>
      <xdr:spPr>
        <a:xfrm>
          <a:off x="6705111" y="1289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8E8AABD0-176F-4D8C-8263-E8CA6642C52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80A25BCC-3FB8-45CB-B682-D39BD7C771A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7F82AEBE-CBED-4347-8025-D0E778AEC9A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513C7A63-DA2D-49DE-9087-6041B862DFB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024C630-EAFE-4FEF-9B69-C9506503265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B2B0084D-9B5A-4C63-BD97-3442DA9AE30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6B5F36A5-D45A-42BC-B7A7-3BDBEF7098E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85FE9B64-3DAA-443B-928A-F8AF6F1DF12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C10EE0F0-7AB8-4107-8A9B-3DA21478968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C4E1B5C9-523C-4FA3-9E05-49975C33197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D2496E8A-C002-4BF2-9CFB-5BAD32C87EC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D6F2A8D6-4A43-44D2-A02F-7EE840E86925}"/>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20DB43DC-E8E4-45FA-98A9-16A432D94C9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93D8682B-205F-4B56-9BA2-A08FAF72896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C3E38473-22A9-4A6D-844A-8D2DD9A2CF2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A4893CCF-12FE-4FFA-B8DE-4C253D844AE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D3C88E19-DA9F-45CC-829E-18C02D9A1746}"/>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D88ABB03-15B7-42B3-B23A-9160DE7CA01F}"/>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BF9BA4C8-7DB8-4450-A5F9-6F2876B998E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59D011B6-375A-4BF5-9C13-4843A17B082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CD228C5B-9E6C-439F-A731-578FD4FB6F3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B0D8829-5876-4C8D-8652-6E4DAF0FBF4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66FC8545-34F4-45E3-B248-30983ED2C9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E87ED71E-A6DD-4621-AF69-A5C125EB3952}"/>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30FF9059-734E-48A3-AD31-14FD4C51813B}"/>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7197CC91-CD4E-422E-93F8-7260D3D4E26D}"/>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717C54E9-3B84-49D6-B322-E91A0823133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A50101FE-189A-4F54-9DE9-F9AFE565D64E}"/>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139536</xdr:rowOff>
    </xdr:from>
    <xdr:to>
      <xdr:col>55</xdr:col>
      <xdr:colOff>0</xdr:colOff>
      <xdr:row>97</xdr:row>
      <xdr:rowOff>165824</xdr:rowOff>
    </xdr:to>
    <xdr:cxnSp macro="">
      <xdr:nvCxnSpPr>
        <xdr:cNvPr id="469" name="直線コネクタ 468">
          <a:extLst>
            <a:ext uri="{FF2B5EF4-FFF2-40B4-BE49-F238E27FC236}">
              <a16:creationId xmlns:a16="http://schemas.microsoft.com/office/drawing/2014/main" id="{EECD1EFA-AC85-4BF5-814C-5C35E29D67E3}"/>
            </a:ext>
          </a:extLst>
        </xdr:cNvPr>
        <xdr:cNvCxnSpPr/>
      </xdr:nvCxnSpPr>
      <xdr:spPr>
        <a:xfrm>
          <a:off x="9639300" y="16770186"/>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FCEE583-098F-430A-B6C0-2807BA2E487F}"/>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4563A399-B7F5-490C-8387-033C7587D754}"/>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93447</xdr:rowOff>
    </xdr:from>
    <xdr:to>
      <xdr:col>50</xdr:col>
      <xdr:colOff>114300</xdr:colOff>
      <xdr:row>97</xdr:row>
      <xdr:rowOff>139536</xdr:rowOff>
    </xdr:to>
    <xdr:cxnSp macro="">
      <xdr:nvCxnSpPr>
        <xdr:cNvPr id="472" name="直線コネクタ 471">
          <a:extLst>
            <a:ext uri="{FF2B5EF4-FFF2-40B4-BE49-F238E27FC236}">
              <a16:creationId xmlns:a16="http://schemas.microsoft.com/office/drawing/2014/main" id="{3F134875-B7BB-46B2-8A12-A64EA204A090}"/>
            </a:ext>
          </a:extLst>
        </xdr:cNvPr>
        <xdr:cNvCxnSpPr/>
      </xdr:nvCxnSpPr>
      <xdr:spPr>
        <a:xfrm>
          <a:off x="8750300" y="16724097"/>
          <a:ext cx="889000" cy="4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6DCB16FF-BBEC-48CA-B909-E938408263F4}"/>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31C3F170-DE8E-438B-A34C-BB42A89A6F07}"/>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93447</xdr:rowOff>
    </xdr:from>
    <xdr:to>
      <xdr:col>45</xdr:col>
      <xdr:colOff>177800</xdr:colOff>
      <xdr:row>98</xdr:row>
      <xdr:rowOff>147295</xdr:rowOff>
    </xdr:to>
    <xdr:cxnSp macro="">
      <xdr:nvCxnSpPr>
        <xdr:cNvPr id="475" name="直線コネクタ 474">
          <a:extLst>
            <a:ext uri="{FF2B5EF4-FFF2-40B4-BE49-F238E27FC236}">
              <a16:creationId xmlns:a16="http://schemas.microsoft.com/office/drawing/2014/main" id="{AB9A1B18-1419-456A-BB70-D68CA70FE1ED}"/>
            </a:ext>
          </a:extLst>
        </xdr:cNvPr>
        <xdr:cNvCxnSpPr/>
      </xdr:nvCxnSpPr>
      <xdr:spPr>
        <a:xfrm flipV="1">
          <a:off x="7861300" y="16724097"/>
          <a:ext cx="889000" cy="2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778ADFD0-8382-4A32-8D7C-05F427CD5C6E}"/>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403F41E6-E82D-45C1-B688-A2B1ECDC66B6}"/>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147295</xdr:rowOff>
    </xdr:from>
    <xdr:to>
      <xdr:col>41</xdr:col>
      <xdr:colOff>50800</xdr:colOff>
      <xdr:row>99</xdr:row>
      <xdr:rowOff>14136</xdr:rowOff>
    </xdr:to>
    <xdr:cxnSp macro="">
      <xdr:nvCxnSpPr>
        <xdr:cNvPr id="478" name="直線コネクタ 477">
          <a:extLst>
            <a:ext uri="{FF2B5EF4-FFF2-40B4-BE49-F238E27FC236}">
              <a16:creationId xmlns:a16="http://schemas.microsoft.com/office/drawing/2014/main" id="{39067AB4-93EE-4737-96AC-50EDDD0FE8F7}"/>
            </a:ext>
          </a:extLst>
        </xdr:cNvPr>
        <xdr:cNvCxnSpPr/>
      </xdr:nvCxnSpPr>
      <xdr:spPr>
        <a:xfrm flipV="1">
          <a:off x="6972300" y="16949395"/>
          <a:ext cx="8890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9ADDEABE-8312-4AE8-A8FD-68D7E48FF0D6}"/>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96E66B66-25C3-4651-8F37-44F2A41AEB9D}"/>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FF082B4E-EACF-43C5-B809-81BC1F99CACC}"/>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B950FE20-E1A1-4494-A7C1-797D288F80F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C9A2CE3-2210-401F-AA8C-463ED523781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8FD4C545-CBE4-40E3-B5C4-A7C4A24D8A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956F31F-F117-49CB-843E-13E00798538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1E93A54E-97D2-4071-872B-22A76EF3086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1B395080-7373-4828-9751-4F722CD948D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115024</xdr:rowOff>
    </xdr:from>
    <xdr:to>
      <xdr:col>55</xdr:col>
      <xdr:colOff>50800</xdr:colOff>
      <xdr:row>98</xdr:row>
      <xdr:rowOff>45174</xdr:rowOff>
    </xdr:to>
    <xdr:sp macro="" textlink="">
      <xdr:nvSpPr>
        <xdr:cNvPr id="488" name="楕円 487">
          <a:extLst>
            <a:ext uri="{FF2B5EF4-FFF2-40B4-BE49-F238E27FC236}">
              <a16:creationId xmlns:a16="http://schemas.microsoft.com/office/drawing/2014/main" id="{A56B0E06-6C6C-4ABA-BD93-EFADAB3B7C33}"/>
            </a:ext>
          </a:extLst>
        </xdr:cNvPr>
        <xdr:cNvSpPr/>
      </xdr:nvSpPr>
      <xdr:spPr>
        <a:xfrm>
          <a:off x="10426700" y="1674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93451</xdr:rowOff>
    </xdr:from>
    <xdr:ext cx="534377" cy="259045"/>
    <xdr:sp macro="" textlink="">
      <xdr:nvSpPr>
        <xdr:cNvPr id="489" name="普通建設事業費 （ うち更新整備　）該当値テキスト">
          <a:extLst>
            <a:ext uri="{FF2B5EF4-FFF2-40B4-BE49-F238E27FC236}">
              <a16:creationId xmlns:a16="http://schemas.microsoft.com/office/drawing/2014/main" id="{4AB0F4BB-FD88-45B2-96E6-F9FD54920584}"/>
            </a:ext>
          </a:extLst>
        </xdr:cNvPr>
        <xdr:cNvSpPr txBox="1"/>
      </xdr:nvSpPr>
      <xdr:spPr>
        <a:xfrm>
          <a:off x="10528300" y="1672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88736</xdr:rowOff>
    </xdr:from>
    <xdr:to>
      <xdr:col>50</xdr:col>
      <xdr:colOff>165100</xdr:colOff>
      <xdr:row>98</xdr:row>
      <xdr:rowOff>18886</xdr:rowOff>
    </xdr:to>
    <xdr:sp macro="" textlink="">
      <xdr:nvSpPr>
        <xdr:cNvPr id="490" name="楕円 489">
          <a:extLst>
            <a:ext uri="{FF2B5EF4-FFF2-40B4-BE49-F238E27FC236}">
              <a16:creationId xmlns:a16="http://schemas.microsoft.com/office/drawing/2014/main" id="{02D2B489-E811-4157-98AD-869ED5D5596B}"/>
            </a:ext>
          </a:extLst>
        </xdr:cNvPr>
        <xdr:cNvSpPr/>
      </xdr:nvSpPr>
      <xdr:spPr>
        <a:xfrm>
          <a:off x="9588500" y="167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10013</xdr:rowOff>
    </xdr:from>
    <xdr:ext cx="534377" cy="259045"/>
    <xdr:sp macro="" textlink="">
      <xdr:nvSpPr>
        <xdr:cNvPr id="491" name="テキスト ボックス 490">
          <a:extLst>
            <a:ext uri="{FF2B5EF4-FFF2-40B4-BE49-F238E27FC236}">
              <a16:creationId xmlns:a16="http://schemas.microsoft.com/office/drawing/2014/main" id="{C7477670-42D5-468F-BA58-0E4E2B239AAE}"/>
            </a:ext>
          </a:extLst>
        </xdr:cNvPr>
        <xdr:cNvSpPr txBox="1"/>
      </xdr:nvSpPr>
      <xdr:spPr>
        <a:xfrm>
          <a:off x="9372111" y="168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42647</xdr:rowOff>
    </xdr:from>
    <xdr:to>
      <xdr:col>46</xdr:col>
      <xdr:colOff>38100</xdr:colOff>
      <xdr:row>97</xdr:row>
      <xdr:rowOff>144247</xdr:rowOff>
    </xdr:to>
    <xdr:sp macro="" textlink="">
      <xdr:nvSpPr>
        <xdr:cNvPr id="492" name="楕円 491">
          <a:extLst>
            <a:ext uri="{FF2B5EF4-FFF2-40B4-BE49-F238E27FC236}">
              <a16:creationId xmlns:a16="http://schemas.microsoft.com/office/drawing/2014/main" id="{AAB6CD36-0940-409D-A694-E9F938F4A06F}"/>
            </a:ext>
          </a:extLst>
        </xdr:cNvPr>
        <xdr:cNvSpPr/>
      </xdr:nvSpPr>
      <xdr:spPr>
        <a:xfrm>
          <a:off x="8699500" y="1667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135374</xdr:rowOff>
    </xdr:from>
    <xdr:ext cx="534377" cy="259045"/>
    <xdr:sp macro="" textlink="">
      <xdr:nvSpPr>
        <xdr:cNvPr id="493" name="テキスト ボックス 492">
          <a:extLst>
            <a:ext uri="{FF2B5EF4-FFF2-40B4-BE49-F238E27FC236}">
              <a16:creationId xmlns:a16="http://schemas.microsoft.com/office/drawing/2014/main" id="{595AD4B9-3C1A-4C50-B695-D2AD111FE1EE}"/>
            </a:ext>
          </a:extLst>
        </xdr:cNvPr>
        <xdr:cNvSpPr txBox="1"/>
      </xdr:nvSpPr>
      <xdr:spPr>
        <a:xfrm>
          <a:off x="8483111" y="1676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96495</xdr:rowOff>
    </xdr:from>
    <xdr:to>
      <xdr:col>41</xdr:col>
      <xdr:colOff>101600</xdr:colOff>
      <xdr:row>99</xdr:row>
      <xdr:rowOff>26645</xdr:rowOff>
    </xdr:to>
    <xdr:sp macro="" textlink="">
      <xdr:nvSpPr>
        <xdr:cNvPr id="494" name="楕円 493">
          <a:extLst>
            <a:ext uri="{FF2B5EF4-FFF2-40B4-BE49-F238E27FC236}">
              <a16:creationId xmlns:a16="http://schemas.microsoft.com/office/drawing/2014/main" id="{CC4E571B-B85A-4B75-BD33-CA143D19DBF8}"/>
            </a:ext>
          </a:extLst>
        </xdr:cNvPr>
        <xdr:cNvSpPr/>
      </xdr:nvSpPr>
      <xdr:spPr>
        <a:xfrm>
          <a:off x="7810500" y="168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17772</xdr:rowOff>
    </xdr:from>
    <xdr:ext cx="469744" cy="259045"/>
    <xdr:sp macro="" textlink="">
      <xdr:nvSpPr>
        <xdr:cNvPr id="495" name="テキスト ボックス 494">
          <a:extLst>
            <a:ext uri="{FF2B5EF4-FFF2-40B4-BE49-F238E27FC236}">
              <a16:creationId xmlns:a16="http://schemas.microsoft.com/office/drawing/2014/main" id="{24822096-B01D-4018-BC48-C5CE2F30EF1D}"/>
            </a:ext>
          </a:extLst>
        </xdr:cNvPr>
        <xdr:cNvSpPr txBox="1"/>
      </xdr:nvSpPr>
      <xdr:spPr>
        <a:xfrm>
          <a:off x="7626428" y="1699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134786</xdr:rowOff>
    </xdr:from>
    <xdr:to>
      <xdr:col>36</xdr:col>
      <xdr:colOff>165100</xdr:colOff>
      <xdr:row>99</xdr:row>
      <xdr:rowOff>64936</xdr:rowOff>
    </xdr:to>
    <xdr:sp macro="" textlink="">
      <xdr:nvSpPr>
        <xdr:cNvPr id="496" name="楕円 495">
          <a:extLst>
            <a:ext uri="{FF2B5EF4-FFF2-40B4-BE49-F238E27FC236}">
              <a16:creationId xmlns:a16="http://schemas.microsoft.com/office/drawing/2014/main" id="{EE15EB39-0FBF-4892-8EBC-3CE0EF8E1506}"/>
            </a:ext>
          </a:extLst>
        </xdr:cNvPr>
        <xdr:cNvSpPr/>
      </xdr:nvSpPr>
      <xdr:spPr>
        <a:xfrm>
          <a:off x="6921500" y="169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56063</xdr:rowOff>
    </xdr:from>
    <xdr:ext cx="469744" cy="259045"/>
    <xdr:sp macro="" textlink="">
      <xdr:nvSpPr>
        <xdr:cNvPr id="497" name="テキスト ボックス 496">
          <a:extLst>
            <a:ext uri="{FF2B5EF4-FFF2-40B4-BE49-F238E27FC236}">
              <a16:creationId xmlns:a16="http://schemas.microsoft.com/office/drawing/2014/main" id="{7018A88B-A782-4C0A-88CE-C9DC340B5444}"/>
            </a:ext>
          </a:extLst>
        </xdr:cNvPr>
        <xdr:cNvSpPr txBox="1"/>
      </xdr:nvSpPr>
      <xdr:spPr>
        <a:xfrm>
          <a:off x="6737428" y="1702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B2DADBBF-5352-4728-B691-254342AA370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6AD7B02B-4E9C-47F9-BF79-7867772A8DE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2510762E-2D53-4ED5-8BB5-52BF915C980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FFD74330-CEA1-43E1-88BA-5E5E9D2ADA0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EE809064-90AC-46F4-86C6-6EE00AAC15C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214BD59A-B94F-4B46-BF42-DFAB5DDDBE2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184E4A37-BD30-4C9C-BF08-E3DC479EF06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EF682BB4-F874-4384-BE21-B038FB110AA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3B26BFB4-C37F-4CB2-A369-53AEBEFCCB6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25931B94-9510-416A-A6B4-B23ED34D1D6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EC4FEED3-4AAC-4251-9CDB-5576306A61C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BEC0D11B-B592-4084-849E-0FB1325673FF}"/>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BD122ECD-5793-4590-A568-A83CDEC063C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A506143-BF57-4F0A-A73C-F5412E1CCB5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EC3681B1-EC93-4145-B176-82F6148561A3}"/>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E0409083-665F-41E3-A6DC-B2BCDE5EA3DD}"/>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71BEE6DE-C737-4666-9F50-74F877E1850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F430C443-8CB3-4DF1-8DC9-FB295A98266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473D1AD2-A7B7-4B6E-B15B-F5BF1167522A}"/>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D7BA7A6A-C3A8-4DAD-8BAB-C35C8C259112}"/>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B328109D-08CE-4794-8C4F-D65825F0C738}"/>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8189279D-913F-4BA5-AE1C-2EAA95EBE27C}"/>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631AD00B-5B9A-48CA-8A7E-B597B00A879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A1911CBF-0417-4DE2-B934-2C837FBEDC0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63D9FE4C-7FBA-4616-8079-50751D5F8C8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9BA98DBF-E775-4F54-ADE4-4CFD8C5A5EC5}"/>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3B7A2AAD-40F1-4F0A-BAEC-E3FA0D23C85B}"/>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E6A2762E-9304-403D-AE3E-79CDE9343391}"/>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E8081959-6243-4CCC-B6E7-F30A43393A8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4A18A5EB-613C-49CF-92FD-9AE53AFF3FD2}"/>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89705986-4BB6-448F-9AEA-4D02AE2D438C}"/>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C821D414-75BC-4F45-B485-8B36525C93C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83530EF-BE3A-47CD-A336-E11D4FB156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3A5B8477-F135-41FF-9597-0DD73C9A8AFC}"/>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778A9EEA-3A22-438F-AE57-38C7D183A4EF}"/>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E28963CC-A1FD-40F3-8E82-50AB96002AEE}"/>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CF00B171-93C1-4056-9353-7FD972E266C8}"/>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BC5C241E-65F0-49E6-A06C-A465D407B75C}"/>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5CB5866F-209B-4FB1-A875-2002E36715BD}"/>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F448C99D-1A14-4832-91E1-3006DC333C74}"/>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16530C98-3DEA-4506-B925-16AEC2BC3F65}"/>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7CF56297-2996-4B1D-BCD4-D0B1D6020A77}"/>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BF66B9BF-7E72-4EA4-9513-AAE016115EB1}"/>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209FA913-1897-401E-8BA4-24B61A93E304}"/>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B2E42718-62C2-483E-A356-BFE3236C001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8153CADF-CC03-47BF-B9C5-55835F3C572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AA816C81-6CA8-41DF-B1E0-15FBCED3DB4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95C19C4D-EE3E-4C19-B2A1-6B6A6D3F38B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BC6A919F-83FF-4A33-A20F-9453F6005D2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B655414E-6C07-4567-BFBD-074C147DA894}"/>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52F46C15-47E9-43EF-B237-1365BCEF10CB}"/>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DF51A407-DF4A-424B-A783-189AC238EA67}"/>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B305243C-9A6C-49FE-AEFB-C17176386E72}"/>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8BF13D12-973B-444F-A5E5-2F13808FF4B8}"/>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782491C7-E5CB-4F10-BF69-711EC8EE013E}"/>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D88056E9-A028-4503-8A51-8A87F909258A}"/>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DB089D9E-3866-4AF1-BF15-1038C546187F}"/>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D5DD80E9-8A58-44B2-BA95-ED8AB319DF5B}"/>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AD42384A-9EA6-46B3-ACA8-FFF22A349E84}"/>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D973699C-BE25-4970-AE9D-78ABA82A0E8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B9F65731-F3E4-4A17-90F8-F0BE8088BA5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83048FAD-EF41-416B-9E0C-32A487C4BD5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50A89327-69C0-4CBA-9AF2-9F4E3AE09D4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DD53C0BA-504F-4A24-8C72-125C7E6F210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6B4C8EB-E8DB-4D1F-98E8-F4BAC9A5DD0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C9EA8B58-0BA9-49D5-9753-425C6869846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EF718610-177F-473E-9937-79760197933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3AD8672E-45D8-4082-A9CD-D267DCFADB2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3ADA56A6-C996-42EF-89BD-C98177B07FC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D8156A4A-E391-45E1-8CCD-3A98F65B1EE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EF0E7A0F-19ED-4A9F-889C-CA8940E646A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E795B45-F6EF-4355-83F0-3CA1EE9070A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F1F0B054-2043-4D67-9999-81C4E9EE731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E21F703C-A7DE-4DAE-AC88-52888CF7D91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239813F2-85FD-45E4-9ED9-30B4344ACCA8}"/>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C54490AC-E69D-4295-8802-ED0C0A1CC1B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591AC140-521A-4F1D-8048-6DD4CB18BC3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72638F3A-81BE-48CD-B662-994F484BD2CE}"/>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1DACBF99-7350-4484-86A1-07BCD944FC5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8ED6FB7C-E720-4F5B-ABA6-1644456D9D2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777E338-0730-4795-9493-A8FA54F503E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1E69599D-AE2A-43A6-B824-6709293A712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E6B2078A-0BD0-4BF3-A843-D2D0FB87814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2FA48B7B-5305-4281-88BF-698CC30583B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71C1BE01-5134-4C27-AF94-BEE8B57BE1D1}"/>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BA6118DB-481F-4461-9B39-D81EBE7D4977}"/>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D872AA3-87A0-4569-A07B-11F7F76661F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C867E801-4F0D-45F3-ADA6-B3AD3A1DC722}"/>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2F4C8D97-F8FD-45DD-AD05-E45794C5C70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97520D93-7511-4EFA-999B-84BA2867A46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FD8F986A-4A57-4B97-9B8C-0301D31F66C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577CF751-4979-4436-94A1-86D7E623DA4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4D073A96-8842-4D45-B7B4-C67F82C11852}"/>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204C3E3-8DDD-4FD0-85B9-DD825D4CC09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5F2E834-2055-4E02-85C9-418361D35DE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3832ADF-F559-49DB-8024-D8B59C3177E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96A295C9-FDE5-4EC4-B358-19353EC15F4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6836EFD-472D-4D0D-8CC0-1E26B2DE8B9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8C55DD14-0CAD-4C26-B488-D19197F99B2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82FF0C8D-2076-4D35-8232-5397ADE7D867}"/>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E56C4E96-2874-44B4-9F58-68864ED8D70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53003E4-163D-47F0-B6E6-61F0D3AC971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81337FA0-5943-4BDE-8D5B-D1093261497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92AB9764-BF9D-441A-A775-142B7ADBBF4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426A8A4D-8655-4B5B-BEEE-E58FB11B7D9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8F76DBCF-3445-4C7C-A3AB-7AC5EDD2915D}"/>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62FD2CCC-3530-4C4E-B318-A4FDCCEC6354}"/>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D0D03DA0-B42C-4E14-9B5E-C91CD33CA99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A2D0C92A-5EC5-446E-AE73-597509ADCD5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38194573-CBB0-459B-8371-1F7CD54C64D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76C795D-4A2E-4022-998A-6EE229998AF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0259942-AA48-422A-A2B8-E7C3C9314B3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785A40C0-378F-4D4E-BFAC-E3D705B867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550E703-714A-4329-BD79-EA4C5E7618F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A1D12C5-CF6A-4CD7-9C2C-FCB45F678C5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B9020DC0-4913-4AE6-80C5-20F936A6FB4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B063FC8-5664-4417-B316-648BBA67AFE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2A578C1-9497-4489-82A0-AF34D30E654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3967636D-4D10-42A2-9766-5A613208E16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2FAA4136-9DF1-4E2E-B994-F061787497EA}"/>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65FAA28F-6026-42B4-8C26-A1526154AFA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4CDFCB44-1DA8-4161-835C-629381C5501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117BA9C5-A1E7-429F-BA9A-092E3366B57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16D14DB-94AF-47CD-861D-233DBD7EBBCF}"/>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E6266771-3580-4AAD-BDE6-D2CD013FEFF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1E52FAC3-6054-48EE-A8EE-E6B8DBFC46F2}"/>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323F23D3-011C-4FCE-AB0D-86C6262D49E6}"/>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B0EC9EB1-C72E-4C02-BB2B-8F7B1215F95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A7088A10-C1AD-48B5-B0CD-FAFD8976880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C4ED51E1-4A61-4E96-936D-44357C41101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F78DA564-362E-4DA5-8835-40F09C1266B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FD3A8F10-02BB-41D4-9B02-6FB918473F53}"/>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EA270FE4-2E28-473A-AECC-B5CC763F7C7B}"/>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B4B11EFB-E4A3-467C-AAB1-7A667E3E95EE}"/>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78C458CE-6CCB-4685-B423-85806D2A7C16}"/>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B9B036A8-147C-4528-83F7-A4CFA9AC2DD8}"/>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161037</xdr:rowOff>
    </xdr:from>
    <xdr:to>
      <xdr:col>85</xdr:col>
      <xdr:colOff>127000</xdr:colOff>
      <xdr:row>76</xdr:row>
      <xdr:rowOff>161240</xdr:rowOff>
    </xdr:to>
    <xdr:cxnSp macro="">
      <xdr:nvCxnSpPr>
        <xdr:cNvPr id="634" name="直線コネクタ 633">
          <a:extLst>
            <a:ext uri="{FF2B5EF4-FFF2-40B4-BE49-F238E27FC236}">
              <a16:creationId xmlns:a16="http://schemas.microsoft.com/office/drawing/2014/main" id="{A046FCE1-16B7-4F96-ADC8-755FC3232A4D}"/>
            </a:ext>
          </a:extLst>
        </xdr:cNvPr>
        <xdr:cNvCxnSpPr/>
      </xdr:nvCxnSpPr>
      <xdr:spPr>
        <a:xfrm>
          <a:off x="15481300" y="13191237"/>
          <a:ext cx="8382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A7ED254C-D50B-4308-AA8D-A8035E96E511}"/>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F222EF3B-505E-4F48-8D3B-0F6C14518162}"/>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161037</xdr:rowOff>
    </xdr:from>
    <xdr:to>
      <xdr:col>81</xdr:col>
      <xdr:colOff>50800</xdr:colOff>
      <xdr:row>77</xdr:row>
      <xdr:rowOff>5969</xdr:rowOff>
    </xdr:to>
    <xdr:cxnSp macro="">
      <xdr:nvCxnSpPr>
        <xdr:cNvPr id="637" name="直線コネクタ 636">
          <a:extLst>
            <a:ext uri="{FF2B5EF4-FFF2-40B4-BE49-F238E27FC236}">
              <a16:creationId xmlns:a16="http://schemas.microsoft.com/office/drawing/2014/main" id="{DF6146D7-3593-4413-8EC9-9170465A0C24}"/>
            </a:ext>
          </a:extLst>
        </xdr:cNvPr>
        <xdr:cNvCxnSpPr/>
      </xdr:nvCxnSpPr>
      <xdr:spPr>
        <a:xfrm flipV="1">
          <a:off x="14592300" y="13191237"/>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E3F451E-9784-43EC-A36A-5D518C002B52}"/>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BC640118-8277-483E-A611-CC142195BAC7}"/>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3569</xdr:rowOff>
    </xdr:from>
    <xdr:to>
      <xdr:col>76</xdr:col>
      <xdr:colOff>114300</xdr:colOff>
      <xdr:row>77</xdr:row>
      <xdr:rowOff>5969</xdr:rowOff>
    </xdr:to>
    <xdr:cxnSp macro="">
      <xdr:nvCxnSpPr>
        <xdr:cNvPr id="640" name="直線コネクタ 639">
          <a:extLst>
            <a:ext uri="{FF2B5EF4-FFF2-40B4-BE49-F238E27FC236}">
              <a16:creationId xmlns:a16="http://schemas.microsoft.com/office/drawing/2014/main" id="{A0B1F5B6-5793-4511-9A2F-59D8019DC849}"/>
            </a:ext>
          </a:extLst>
        </xdr:cNvPr>
        <xdr:cNvCxnSpPr/>
      </xdr:nvCxnSpPr>
      <xdr:spPr>
        <a:xfrm>
          <a:off x="13703300" y="1320521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C599CEB4-FAF0-42C4-A7AC-396C69710A68}"/>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FE9994E8-960F-4482-B107-4261AF9E6A2B}"/>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171323</xdr:rowOff>
    </xdr:from>
    <xdr:to>
      <xdr:col>71</xdr:col>
      <xdr:colOff>177800</xdr:colOff>
      <xdr:row>77</xdr:row>
      <xdr:rowOff>3569</xdr:rowOff>
    </xdr:to>
    <xdr:cxnSp macro="">
      <xdr:nvCxnSpPr>
        <xdr:cNvPr id="643" name="直線コネクタ 642">
          <a:extLst>
            <a:ext uri="{FF2B5EF4-FFF2-40B4-BE49-F238E27FC236}">
              <a16:creationId xmlns:a16="http://schemas.microsoft.com/office/drawing/2014/main" id="{8C5A7740-941D-4AE2-8626-94838BAB786F}"/>
            </a:ext>
          </a:extLst>
        </xdr:cNvPr>
        <xdr:cNvCxnSpPr/>
      </xdr:nvCxnSpPr>
      <xdr:spPr>
        <a:xfrm>
          <a:off x="12814300" y="13201523"/>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4A11ABA6-3391-4B4A-AF58-8A329E97C1DB}"/>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A1421FD7-02EE-4E3A-BDB7-2E85FD639721}"/>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5F085E26-6177-4759-9B6B-E9BB62AE1731}"/>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9A48B430-D8E5-4131-91B9-96347C2C5E35}"/>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9B5043D-CF3B-4167-9AB1-9763B3B1613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882AAF5-C52B-46C0-8D17-FE52B6EFAB2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C9061FB-D57A-4CB3-8E65-2E6BF77A30A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F3080B9-210F-4B36-B078-8E9FE4F1EF0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95D4F2D-00B5-409A-A938-1ADFF5FB533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110440</xdr:rowOff>
    </xdr:from>
    <xdr:to>
      <xdr:col>85</xdr:col>
      <xdr:colOff>177800</xdr:colOff>
      <xdr:row>77</xdr:row>
      <xdr:rowOff>40590</xdr:rowOff>
    </xdr:to>
    <xdr:sp macro="" textlink="">
      <xdr:nvSpPr>
        <xdr:cNvPr id="653" name="楕円 652">
          <a:extLst>
            <a:ext uri="{FF2B5EF4-FFF2-40B4-BE49-F238E27FC236}">
              <a16:creationId xmlns:a16="http://schemas.microsoft.com/office/drawing/2014/main" id="{6908C8D6-D6AC-4B6E-B4FE-99D05EFAF416}"/>
            </a:ext>
          </a:extLst>
        </xdr:cNvPr>
        <xdr:cNvSpPr/>
      </xdr:nvSpPr>
      <xdr:spPr>
        <a:xfrm>
          <a:off x="16268700" y="131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88867</xdr:rowOff>
    </xdr:from>
    <xdr:ext cx="534377" cy="259045"/>
    <xdr:sp macro="" textlink="">
      <xdr:nvSpPr>
        <xdr:cNvPr id="654" name="公債費該当値テキスト">
          <a:extLst>
            <a:ext uri="{FF2B5EF4-FFF2-40B4-BE49-F238E27FC236}">
              <a16:creationId xmlns:a16="http://schemas.microsoft.com/office/drawing/2014/main" id="{531CDC7F-93D2-4908-8B7F-101F6DB7A6A2}"/>
            </a:ext>
          </a:extLst>
        </xdr:cNvPr>
        <xdr:cNvSpPr txBox="1"/>
      </xdr:nvSpPr>
      <xdr:spPr>
        <a:xfrm>
          <a:off x="16370300" y="1311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110237</xdr:rowOff>
    </xdr:from>
    <xdr:to>
      <xdr:col>81</xdr:col>
      <xdr:colOff>101600</xdr:colOff>
      <xdr:row>77</xdr:row>
      <xdr:rowOff>40387</xdr:rowOff>
    </xdr:to>
    <xdr:sp macro="" textlink="">
      <xdr:nvSpPr>
        <xdr:cNvPr id="655" name="楕円 654">
          <a:extLst>
            <a:ext uri="{FF2B5EF4-FFF2-40B4-BE49-F238E27FC236}">
              <a16:creationId xmlns:a16="http://schemas.microsoft.com/office/drawing/2014/main" id="{9FA701C6-ABE2-41E2-90D7-C30810579037}"/>
            </a:ext>
          </a:extLst>
        </xdr:cNvPr>
        <xdr:cNvSpPr/>
      </xdr:nvSpPr>
      <xdr:spPr>
        <a:xfrm>
          <a:off x="15430500" y="1314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31514</xdr:rowOff>
    </xdr:from>
    <xdr:ext cx="534377" cy="259045"/>
    <xdr:sp macro="" textlink="">
      <xdr:nvSpPr>
        <xdr:cNvPr id="656" name="テキスト ボックス 655">
          <a:extLst>
            <a:ext uri="{FF2B5EF4-FFF2-40B4-BE49-F238E27FC236}">
              <a16:creationId xmlns:a16="http://schemas.microsoft.com/office/drawing/2014/main" id="{2B32F153-E5C7-42E5-A82D-42230AA23886}"/>
            </a:ext>
          </a:extLst>
        </xdr:cNvPr>
        <xdr:cNvSpPr txBox="1"/>
      </xdr:nvSpPr>
      <xdr:spPr>
        <a:xfrm>
          <a:off x="15214111" y="1323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126619</xdr:rowOff>
    </xdr:from>
    <xdr:to>
      <xdr:col>76</xdr:col>
      <xdr:colOff>165100</xdr:colOff>
      <xdr:row>77</xdr:row>
      <xdr:rowOff>56769</xdr:rowOff>
    </xdr:to>
    <xdr:sp macro="" textlink="">
      <xdr:nvSpPr>
        <xdr:cNvPr id="657" name="楕円 656">
          <a:extLst>
            <a:ext uri="{FF2B5EF4-FFF2-40B4-BE49-F238E27FC236}">
              <a16:creationId xmlns:a16="http://schemas.microsoft.com/office/drawing/2014/main" id="{F21B1797-54E6-40BA-BE5F-AFFD50702107}"/>
            </a:ext>
          </a:extLst>
        </xdr:cNvPr>
        <xdr:cNvSpPr/>
      </xdr:nvSpPr>
      <xdr:spPr>
        <a:xfrm>
          <a:off x="14541500" y="131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47896</xdr:rowOff>
    </xdr:from>
    <xdr:ext cx="534377" cy="259045"/>
    <xdr:sp macro="" textlink="">
      <xdr:nvSpPr>
        <xdr:cNvPr id="658" name="テキスト ボックス 657">
          <a:extLst>
            <a:ext uri="{FF2B5EF4-FFF2-40B4-BE49-F238E27FC236}">
              <a16:creationId xmlns:a16="http://schemas.microsoft.com/office/drawing/2014/main" id="{3F66E02E-C3B4-48EE-964C-A76A4B01CD51}"/>
            </a:ext>
          </a:extLst>
        </xdr:cNvPr>
        <xdr:cNvSpPr txBox="1"/>
      </xdr:nvSpPr>
      <xdr:spPr>
        <a:xfrm>
          <a:off x="14325111" y="1324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124219</xdr:rowOff>
    </xdr:from>
    <xdr:to>
      <xdr:col>72</xdr:col>
      <xdr:colOff>38100</xdr:colOff>
      <xdr:row>77</xdr:row>
      <xdr:rowOff>54369</xdr:rowOff>
    </xdr:to>
    <xdr:sp macro="" textlink="">
      <xdr:nvSpPr>
        <xdr:cNvPr id="659" name="楕円 658">
          <a:extLst>
            <a:ext uri="{FF2B5EF4-FFF2-40B4-BE49-F238E27FC236}">
              <a16:creationId xmlns:a16="http://schemas.microsoft.com/office/drawing/2014/main" id="{74479A97-D2AD-42E6-8862-A547E5F3845B}"/>
            </a:ext>
          </a:extLst>
        </xdr:cNvPr>
        <xdr:cNvSpPr/>
      </xdr:nvSpPr>
      <xdr:spPr>
        <a:xfrm>
          <a:off x="13652500" y="131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45496</xdr:rowOff>
    </xdr:from>
    <xdr:ext cx="534377" cy="259045"/>
    <xdr:sp macro="" textlink="">
      <xdr:nvSpPr>
        <xdr:cNvPr id="660" name="テキスト ボックス 659">
          <a:extLst>
            <a:ext uri="{FF2B5EF4-FFF2-40B4-BE49-F238E27FC236}">
              <a16:creationId xmlns:a16="http://schemas.microsoft.com/office/drawing/2014/main" id="{089F2631-F673-41B4-B490-51042153497A}"/>
            </a:ext>
          </a:extLst>
        </xdr:cNvPr>
        <xdr:cNvSpPr txBox="1"/>
      </xdr:nvSpPr>
      <xdr:spPr>
        <a:xfrm>
          <a:off x="13436111" y="1324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120523</xdr:rowOff>
    </xdr:from>
    <xdr:to>
      <xdr:col>67</xdr:col>
      <xdr:colOff>101600</xdr:colOff>
      <xdr:row>77</xdr:row>
      <xdr:rowOff>50673</xdr:rowOff>
    </xdr:to>
    <xdr:sp macro="" textlink="">
      <xdr:nvSpPr>
        <xdr:cNvPr id="661" name="楕円 660">
          <a:extLst>
            <a:ext uri="{FF2B5EF4-FFF2-40B4-BE49-F238E27FC236}">
              <a16:creationId xmlns:a16="http://schemas.microsoft.com/office/drawing/2014/main" id="{1F5208C1-9E15-4759-9EC1-B5EAC1504E13}"/>
            </a:ext>
          </a:extLst>
        </xdr:cNvPr>
        <xdr:cNvSpPr/>
      </xdr:nvSpPr>
      <xdr:spPr>
        <a:xfrm>
          <a:off x="12763500" y="131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41800</xdr:rowOff>
    </xdr:from>
    <xdr:ext cx="534377" cy="259045"/>
    <xdr:sp macro="" textlink="">
      <xdr:nvSpPr>
        <xdr:cNvPr id="662" name="テキスト ボックス 661">
          <a:extLst>
            <a:ext uri="{FF2B5EF4-FFF2-40B4-BE49-F238E27FC236}">
              <a16:creationId xmlns:a16="http://schemas.microsoft.com/office/drawing/2014/main" id="{64F5B06D-AE1E-4D21-B216-D1E9D4DD2B9D}"/>
            </a:ext>
          </a:extLst>
        </xdr:cNvPr>
        <xdr:cNvSpPr txBox="1"/>
      </xdr:nvSpPr>
      <xdr:spPr>
        <a:xfrm>
          <a:off x="12547111" y="1324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A53330CD-F944-47BB-BB3B-E3C9745D2E3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53F9A70D-B4DF-4138-8DE9-BE754CABC7E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F977C3B1-9568-48A1-94EF-4F1E975600C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A48AB546-5CB5-4386-9187-65346EFE04A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59DD763F-AFF4-4428-9C3F-08049E15707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6AFE6E0B-FA40-4A16-AA50-129323556B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89E820-4ACC-4843-BBF0-2E3B3E34EE5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36EE7C94-9442-413A-AACD-F5990145079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F045B13-70D3-41AD-95EB-3536325E5EB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DE52F471-3939-49F2-8539-9889574C7B4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B870E7DA-5365-488A-8026-A1BE2E98612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5A175D84-8AD6-46CE-9AED-AC4AD070A515}"/>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B193F12C-F79C-4A34-9601-12882A6F7A9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F5B76549-CD72-4DD5-B331-CB29365B1F57}"/>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127556CE-420F-4208-98FC-3C3B2237B47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98C6C54-8A11-4FC4-8C58-935207E3CA6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5717D2EF-0FFA-4490-86B5-BF13EACB14BE}"/>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409FD6F2-C13D-4B7E-9FA4-E4DD3C04EC3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F919449-1881-49F1-B16D-44151E547BB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BC75D798-AD95-4EE9-B5B1-AA7C417A905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14C6C321-4EC4-4D9A-BA88-DA5403AC45B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7892130-E648-418E-B17E-31405E9ACC4D}"/>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FADAD613-BFDF-4C69-BBE9-23566868C127}"/>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88BFC171-4AAC-4105-957E-D3E43E4B9156}"/>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1E7FB5CB-7A10-4E44-B43B-45F919B8C2D7}"/>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E882029A-C3CD-4746-85F5-DD1493D5465C}"/>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94638</xdr:rowOff>
    </xdr:from>
    <xdr:to>
      <xdr:col>85</xdr:col>
      <xdr:colOff>127000</xdr:colOff>
      <xdr:row>98</xdr:row>
      <xdr:rowOff>110741</xdr:rowOff>
    </xdr:to>
    <xdr:cxnSp macro="">
      <xdr:nvCxnSpPr>
        <xdr:cNvPr id="689" name="直線コネクタ 688">
          <a:extLst>
            <a:ext uri="{FF2B5EF4-FFF2-40B4-BE49-F238E27FC236}">
              <a16:creationId xmlns:a16="http://schemas.microsoft.com/office/drawing/2014/main" id="{AF73B8CD-E08D-421C-AA3E-66DEC0334283}"/>
            </a:ext>
          </a:extLst>
        </xdr:cNvPr>
        <xdr:cNvCxnSpPr/>
      </xdr:nvCxnSpPr>
      <xdr:spPr>
        <a:xfrm>
          <a:off x="15481300" y="16896738"/>
          <a:ext cx="838200" cy="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347D6EE-CBFF-4EA9-87E3-FCF3F98E68C7}"/>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8E9FF207-6445-445E-9CE1-FE35C740B356}"/>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75454</xdr:rowOff>
    </xdr:from>
    <xdr:to>
      <xdr:col>81</xdr:col>
      <xdr:colOff>50800</xdr:colOff>
      <xdr:row>98</xdr:row>
      <xdr:rowOff>94638</xdr:rowOff>
    </xdr:to>
    <xdr:cxnSp macro="">
      <xdr:nvCxnSpPr>
        <xdr:cNvPr id="692" name="直線コネクタ 691">
          <a:extLst>
            <a:ext uri="{FF2B5EF4-FFF2-40B4-BE49-F238E27FC236}">
              <a16:creationId xmlns:a16="http://schemas.microsoft.com/office/drawing/2014/main" id="{D26CF169-7138-4C1B-A15F-2037DE214A73}"/>
            </a:ext>
          </a:extLst>
        </xdr:cNvPr>
        <xdr:cNvCxnSpPr/>
      </xdr:nvCxnSpPr>
      <xdr:spPr>
        <a:xfrm>
          <a:off x="14592300" y="16877554"/>
          <a:ext cx="8890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F42832EB-4100-4D9E-971B-54497C86014C}"/>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BFF53D51-BBB7-418C-A6A8-6815A87D311F}"/>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62762</xdr:rowOff>
    </xdr:from>
    <xdr:to>
      <xdr:col>76</xdr:col>
      <xdr:colOff>114300</xdr:colOff>
      <xdr:row>98</xdr:row>
      <xdr:rowOff>75454</xdr:rowOff>
    </xdr:to>
    <xdr:cxnSp macro="">
      <xdr:nvCxnSpPr>
        <xdr:cNvPr id="695" name="直線コネクタ 694">
          <a:extLst>
            <a:ext uri="{FF2B5EF4-FFF2-40B4-BE49-F238E27FC236}">
              <a16:creationId xmlns:a16="http://schemas.microsoft.com/office/drawing/2014/main" id="{699161AA-5F2E-4968-A3EC-870E9091376C}"/>
            </a:ext>
          </a:extLst>
        </xdr:cNvPr>
        <xdr:cNvCxnSpPr/>
      </xdr:nvCxnSpPr>
      <xdr:spPr>
        <a:xfrm>
          <a:off x="13703300" y="16864862"/>
          <a:ext cx="889000" cy="1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65163034-25C8-403E-B332-40510806C283}"/>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B7862FD-0000-469A-9B60-3375300DE3DB}"/>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62762</xdr:rowOff>
    </xdr:from>
    <xdr:to>
      <xdr:col>71</xdr:col>
      <xdr:colOff>177800</xdr:colOff>
      <xdr:row>98</xdr:row>
      <xdr:rowOff>101524</xdr:rowOff>
    </xdr:to>
    <xdr:cxnSp macro="">
      <xdr:nvCxnSpPr>
        <xdr:cNvPr id="698" name="直線コネクタ 697">
          <a:extLst>
            <a:ext uri="{FF2B5EF4-FFF2-40B4-BE49-F238E27FC236}">
              <a16:creationId xmlns:a16="http://schemas.microsoft.com/office/drawing/2014/main" id="{D36748AA-6381-4D57-B913-BE280417054F}"/>
            </a:ext>
          </a:extLst>
        </xdr:cNvPr>
        <xdr:cNvCxnSpPr/>
      </xdr:nvCxnSpPr>
      <xdr:spPr>
        <a:xfrm flipV="1">
          <a:off x="12814300" y="16864862"/>
          <a:ext cx="889000" cy="3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B4151649-9CA2-4F92-8DFA-CD51E1FC6BB2}"/>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BEFE420E-24EF-424A-B130-4D4ADBB8C14D}"/>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528AB9A6-CB1F-4CD8-B1E7-44BE10A3B6CD}"/>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B76C74C6-1F86-47C4-801A-EFD7771516F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28D6368-FB1E-4630-917D-DB1F77D8E77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7FE55674-2A3B-4D44-B077-73D5AC426E7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4E3E7AF-2410-42C6-A1ED-0A86E787680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B2FA29A-B0E2-494D-951E-4B62FF42F29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E409BF7-6B76-4BBC-AD30-B31558C2449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59941</xdr:rowOff>
    </xdr:from>
    <xdr:to>
      <xdr:col>85</xdr:col>
      <xdr:colOff>177800</xdr:colOff>
      <xdr:row>98</xdr:row>
      <xdr:rowOff>161541</xdr:rowOff>
    </xdr:to>
    <xdr:sp macro="" textlink="">
      <xdr:nvSpPr>
        <xdr:cNvPr id="708" name="楕円 707">
          <a:extLst>
            <a:ext uri="{FF2B5EF4-FFF2-40B4-BE49-F238E27FC236}">
              <a16:creationId xmlns:a16="http://schemas.microsoft.com/office/drawing/2014/main" id="{3C0DEFEE-949A-4459-BD5B-5F9236D783C8}"/>
            </a:ext>
          </a:extLst>
        </xdr:cNvPr>
        <xdr:cNvSpPr/>
      </xdr:nvSpPr>
      <xdr:spPr>
        <a:xfrm>
          <a:off x="16268700" y="1686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146318</xdr:rowOff>
    </xdr:from>
    <xdr:ext cx="469744" cy="259045"/>
    <xdr:sp macro="" textlink="">
      <xdr:nvSpPr>
        <xdr:cNvPr id="709" name="積立金該当値テキスト">
          <a:extLst>
            <a:ext uri="{FF2B5EF4-FFF2-40B4-BE49-F238E27FC236}">
              <a16:creationId xmlns:a16="http://schemas.microsoft.com/office/drawing/2014/main" id="{CE4E3150-D9A0-44EA-BB93-2EA4B507F51C}"/>
            </a:ext>
          </a:extLst>
        </xdr:cNvPr>
        <xdr:cNvSpPr txBox="1"/>
      </xdr:nvSpPr>
      <xdr:spPr>
        <a:xfrm>
          <a:off x="16370300" y="167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43838</xdr:rowOff>
    </xdr:from>
    <xdr:to>
      <xdr:col>81</xdr:col>
      <xdr:colOff>101600</xdr:colOff>
      <xdr:row>98</xdr:row>
      <xdr:rowOff>145438</xdr:rowOff>
    </xdr:to>
    <xdr:sp macro="" textlink="">
      <xdr:nvSpPr>
        <xdr:cNvPr id="710" name="楕円 709">
          <a:extLst>
            <a:ext uri="{FF2B5EF4-FFF2-40B4-BE49-F238E27FC236}">
              <a16:creationId xmlns:a16="http://schemas.microsoft.com/office/drawing/2014/main" id="{25CF7602-604C-4A03-AAE7-E10940FBC1B9}"/>
            </a:ext>
          </a:extLst>
        </xdr:cNvPr>
        <xdr:cNvSpPr/>
      </xdr:nvSpPr>
      <xdr:spPr>
        <a:xfrm>
          <a:off x="15430500" y="1684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136565</xdr:rowOff>
    </xdr:from>
    <xdr:ext cx="469744" cy="259045"/>
    <xdr:sp macro="" textlink="">
      <xdr:nvSpPr>
        <xdr:cNvPr id="711" name="テキスト ボックス 710">
          <a:extLst>
            <a:ext uri="{FF2B5EF4-FFF2-40B4-BE49-F238E27FC236}">
              <a16:creationId xmlns:a16="http://schemas.microsoft.com/office/drawing/2014/main" id="{1F1AA176-783B-4F88-9D3A-12B50704C2AB}"/>
            </a:ext>
          </a:extLst>
        </xdr:cNvPr>
        <xdr:cNvSpPr txBox="1"/>
      </xdr:nvSpPr>
      <xdr:spPr>
        <a:xfrm>
          <a:off x="15246428" y="1693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24654</xdr:rowOff>
    </xdr:from>
    <xdr:to>
      <xdr:col>76</xdr:col>
      <xdr:colOff>165100</xdr:colOff>
      <xdr:row>98</xdr:row>
      <xdr:rowOff>126254</xdr:rowOff>
    </xdr:to>
    <xdr:sp macro="" textlink="">
      <xdr:nvSpPr>
        <xdr:cNvPr id="712" name="楕円 711">
          <a:extLst>
            <a:ext uri="{FF2B5EF4-FFF2-40B4-BE49-F238E27FC236}">
              <a16:creationId xmlns:a16="http://schemas.microsoft.com/office/drawing/2014/main" id="{BEBAD1CD-49D7-49DD-9F28-785D0FAD8274}"/>
            </a:ext>
          </a:extLst>
        </xdr:cNvPr>
        <xdr:cNvSpPr/>
      </xdr:nvSpPr>
      <xdr:spPr>
        <a:xfrm>
          <a:off x="14541500" y="1682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117381</xdr:rowOff>
    </xdr:from>
    <xdr:ext cx="469744" cy="259045"/>
    <xdr:sp macro="" textlink="">
      <xdr:nvSpPr>
        <xdr:cNvPr id="713" name="テキスト ボックス 712">
          <a:extLst>
            <a:ext uri="{FF2B5EF4-FFF2-40B4-BE49-F238E27FC236}">
              <a16:creationId xmlns:a16="http://schemas.microsoft.com/office/drawing/2014/main" id="{8E142BA9-36AB-4FB5-8112-0148995D64AE}"/>
            </a:ext>
          </a:extLst>
        </xdr:cNvPr>
        <xdr:cNvSpPr txBox="1"/>
      </xdr:nvSpPr>
      <xdr:spPr>
        <a:xfrm>
          <a:off x="14357428" y="1691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11962</xdr:rowOff>
    </xdr:from>
    <xdr:to>
      <xdr:col>72</xdr:col>
      <xdr:colOff>38100</xdr:colOff>
      <xdr:row>98</xdr:row>
      <xdr:rowOff>113562</xdr:rowOff>
    </xdr:to>
    <xdr:sp macro="" textlink="">
      <xdr:nvSpPr>
        <xdr:cNvPr id="714" name="楕円 713">
          <a:extLst>
            <a:ext uri="{FF2B5EF4-FFF2-40B4-BE49-F238E27FC236}">
              <a16:creationId xmlns:a16="http://schemas.microsoft.com/office/drawing/2014/main" id="{02840A3A-418A-46CC-9DA7-5862D6D05A48}"/>
            </a:ext>
          </a:extLst>
        </xdr:cNvPr>
        <xdr:cNvSpPr/>
      </xdr:nvSpPr>
      <xdr:spPr>
        <a:xfrm>
          <a:off x="13652500" y="1681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104689</xdr:rowOff>
    </xdr:from>
    <xdr:ext cx="469744" cy="259045"/>
    <xdr:sp macro="" textlink="">
      <xdr:nvSpPr>
        <xdr:cNvPr id="715" name="テキスト ボックス 714">
          <a:extLst>
            <a:ext uri="{FF2B5EF4-FFF2-40B4-BE49-F238E27FC236}">
              <a16:creationId xmlns:a16="http://schemas.microsoft.com/office/drawing/2014/main" id="{AAD851AC-2B67-4962-B040-400F0D4D1689}"/>
            </a:ext>
          </a:extLst>
        </xdr:cNvPr>
        <xdr:cNvSpPr txBox="1"/>
      </xdr:nvSpPr>
      <xdr:spPr>
        <a:xfrm>
          <a:off x="13468428" y="1690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50724</xdr:rowOff>
    </xdr:from>
    <xdr:to>
      <xdr:col>67</xdr:col>
      <xdr:colOff>101600</xdr:colOff>
      <xdr:row>98</xdr:row>
      <xdr:rowOff>152324</xdr:rowOff>
    </xdr:to>
    <xdr:sp macro="" textlink="">
      <xdr:nvSpPr>
        <xdr:cNvPr id="716" name="楕円 715">
          <a:extLst>
            <a:ext uri="{FF2B5EF4-FFF2-40B4-BE49-F238E27FC236}">
              <a16:creationId xmlns:a16="http://schemas.microsoft.com/office/drawing/2014/main" id="{B30EB327-60A1-41D2-9D81-4DD56D545633}"/>
            </a:ext>
          </a:extLst>
        </xdr:cNvPr>
        <xdr:cNvSpPr/>
      </xdr:nvSpPr>
      <xdr:spPr>
        <a:xfrm>
          <a:off x="12763500" y="1685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143451</xdr:rowOff>
    </xdr:from>
    <xdr:ext cx="469744" cy="259045"/>
    <xdr:sp macro="" textlink="">
      <xdr:nvSpPr>
        <xdr:cNvPr id="717" name="テキスト ボックス 716">
          <a:extLst>
            <a:ext uri="{FF2B5EF4-FFF2-40B4-BE49-F238E27FC236}">
              <a16:creationId xmlns:a16="http://schemas.microsoft.com/office/drawing/2014/main" id="{E8380E62-7281-45AF-B0B8-F6E978BA450C}"/>
            </a:ext>
          </a:extLst>
        </xdr:cNvPr>
        <xdr:cNvSpPr txBox="1"/>
      </xdr:nvSpPr>
      <xdr:spPr>
        <a:xfrm>
          <a:off x="12579428" y="1694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C2226334-EB0E-4BD8-9DF5-0A0F53C20CE5}"/>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4B420FD8-4F8F-4DEC-9314-9B24C398467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9E32E677-AE82-43F7-939D-4167F5BB237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5CD025DA-9813-4A76-A1F5-867FAF18FA6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5E5F5E93-027A-4DE9-8FF1-6EA78A7B5B3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88CA5D81-4ED9-4AA6-978D-29771D81E33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6AF718D-7FCD-417A-824F-F1DB94B9466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56C4432C-2A85-4EDD-8175-500203FB05B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61B426C-CE4C-47D4-9F4A-A721B97EF3D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93814BF8-ABA6-4266-8A8C-76618DD5C30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36312CF8-E1E4-4C53-AE51-B3CA556B746E}"/>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281CB74C-F2CF-4820-8C5F-10B1715C6213}"/>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1080E548-ABD0-4032-A557-00C550D309C8}"/>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BF96DB13-8976-4419-9E77-7104E77BBBF3}"/>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3CA400B2-E427-4196-9914-ED484EB09A4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B325FF67-25E7-48C0-85DF-489798607FE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B49C1663-9C10-4000-B5F3-BFD34C0F7DB6}"/>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2574AED-5C1C-47F2-9292-BB3729ABD79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C2311148-739A-43F3-8C8A-278B6A4ED7E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3E7BC91E-97EE-41FA-A597-E2B73C3AC80F}"/>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7B9B50E7-0574-4E0C-A225-DC4100874F9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4EBE4768-CDD8-4124-9452-B8D8B9D94D7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D611D6DA-782B-4449-A3E8-7784244CF3E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DF651477-88D1-4D2A-8043-2DD29C5CC775}"/>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68DDD0C7-5127-411B-ADE7-7DBF1227460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9DD5643-C409-42D3-9379-A53DE24FAFF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84443583-E1DB-405B-9B71-DD7CCC41CA91}"/>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73807F44-9428-4A53-AC37-663A07380B66}"/>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66843452-6D62-4333-8117-75098985F92A}"/>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349558F8-BE85-4B0D-AFF4-CE372D4EEFE3}"/>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563D7A3F-3B43-4CA7-B547-9A8795E2CCC4}"/>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2F3C1FCC-7914-4860-AF88-FDC558C625AB}"/>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6FB7FADD-85CD-442C-9451-D8E8BE9989CF}"/>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B5F025D5-CE0E-4C8B-99F6-375B7FAECECF}"/>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CBF7A205-8DEC-4A1B-A124-C96DA42C0537}"/>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3EA503B8-CE75-4CC7-BFC4-DDB3FCD73F43}"/>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FEA0C86B-91A0-4926-8873-12851B12542F}"/>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7DAEB24B-D4C8-4951-BECB-3C85371E2987}"/>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9D9C5B2-07EB-4863-A720-24605BDEB662}"/>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2732B996-A6B6-4488-8E0E-7CFE68E61948}"/>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6925068-E7B0-47D7-9F27-E7B3B7A80C7A}"/>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AC42CBA-ECAA-4591-80F0-C21C3B378275}"/>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C43DE43-EEA9-450F-A5E5-8FD69309B22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B6CE8A7-31B4-4977-A837-12D33768FC9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2736F62-6492-432F-92BC-B9F9BD9E513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7A50258-FDE4-4C38-8EAB-4A7EA1A6D8A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40145B5-9037-4AED-8C24-942D602D1D5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DD4845D4-6A10-415C-8C4A-1FDF4EE523E9}"/>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2B484604-5E42-4E16-8DBE-34BD33F697F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8EDEB016-DE94-4E5E-AB6A-C7C2284A117E}"/>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568C9C82-44BB-4E03-9D02-065D73398D9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67D19F67-B785-4F77-B9E8-83022FB99CB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A7E8AFD6-631C-4C49-AEE4-2C33B600FD35}"/>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F8D68979-CDA9-4C78-A197-DA0FD7AC0EE4}"/>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2F4AE0B6-8438-4302-AD56-617DBC2CB1A9}"/>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5A0C8348-E85F-42CB-9792-F8C4C046E38C}"/>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C51B122B-645F-48E6-8070-885F27914C15}"/>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D12E255-FC59-499D-9E9C-06AA55F6828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1F539CA8-47B2-466B-83E1-EBE95169BE4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CDFA33BE-51E8-456C-96A5-2F77384562D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661CACC-4870-46E5-A3B4-2E23D93E65A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82EA8B5E-7887-4D7C-8B1B-6151FEE9E88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7BEAFD62-3ACA-4F80-B421-6D191A21C62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05DCDB1-22C3-492F-9480-70D0170552F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C4A35FD6-2C10-4D0B-B12F-1D70DBF4C54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B787A059-34FA-47C7-A8A2-3F8175C406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DCBBAEBF-C072-429E-96E2-59DD513FED7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8DE19D9F-1C05-420D-B983-B02F0100AA6C}"/>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EAB94448-3AA1-410F-9F62-FF09BFD5F19E}"/>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B1AAFEC9-D955-4C0E-AFC2-119FE978475B}"/>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B3DD1948-7240-45D1-AFD8-AA4DC79443EF}"/>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172894C9-FCB8-4132-97F7-D0D28F51E248}"/>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7AC17AA-3A71-41CB-A51D-6C8CD68FF297}"/>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43110DA9-52D8-4930-95CE-8139D2DEC7BA}"/>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C3543414-63CD-400F-AAE6-3DFA08DE5EBB}"/>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A0BEC880-1C8D-4421-B6C3-D7F578B61D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734129C6-B388-4C17-A279-36419BF0F56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4151E8E4-9786-4FBE-8F8D-7CEDEBA68B2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43CC8BD5-2303-446F-9551-5484296A0C1E}"/>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E8481723-01F7-4274-86D6-CC717F66BAC2}"/>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28B01E7C-7B6C-45CE-8AB1-55B28169CF23}"/>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8B7A16A3-B10C-40A6-9377-4CA9C1B634B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C82A6AAF-F7BD-4A35-91B8-F8C2B641662C}"/>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139357</xdr:rowOff>
    </xdr:from>
    <xdr:to>
      <xdr:col>116</xdr:col>
      <xdr:colOff>63500</xdr:colOff>
      <xdr:row>58</xdr:row>
      <xdr:rowOff>139495</xdr:rowOff>
    </xdr:to>
    <xdr:cxnSp macro="">
      <xdr:nvCxnSpPr>
        <xdr:cNvPr id="801" name="直線コネクタ 800">
          <a:extLst>
            <a:ext uri="{FF2B5EF4-FFF2-40B4-BE49-F238E27FC236}">
              <a16:creationId xmlns:a16="http://schemas.microsoft.com/office/drawing/2014/main" id="{30EC2368-EC24-4EE8-934B-87439A76ABEE}"/>
            </a:ext>
          </a:extLst>
        </xdr:cNvPr>
        <xdr:cNvCxnSpPr/>
      </xdr:nvCxnSpPr>
      <xdr:spPr>
        <a:xfrm>
          <a:off x="21323300" y="10083457"/>
          <a:ext cx="8382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5A760B19-2A2C-492E-8B21-3C574160E3BB}"/>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B588F9DD-CDFA-4CD8-A2C3-89F96E7F4828}"/>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139357</xdr:rowOff>
    </xdr:from>
    <xdr:to>
      <xdr:col>111</xdr:col>
      <xdr:colOff>177800</xdr:colOff>
      <xdr:row>58</xdr:row>
      <xdr:rowOff>139426</xdr:rowOff>
    </xdr:to>
    <xdr:cxnSp macro="">
      <xdr:nvCxnSpPr>
        <xdr:cNvPr id="804" name="直線コネクタ 803">
          <a:extLst>
            <a:ext uri="{FF2B5EF4-FFF2-40B4-BE49-F238E27FC236}">
              <a16:creationId xmlns:a16="http://schemas.microsoft.com/office/drawing/2014/main" id="{C7D9E80B-4790-4801-B789-6D43448CADE4}"/>
            </a:ext>
          </a:extLst>
        </xdr:cNvPr>
        <xdr:cNvCxnSpPr/>
      </xdr:nvCxnSpPr>
      <xdr:spPr>
        <a:xfrm flipV="1">
          <a:off x="20434300" y="10083457"/>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1B3B6EFE-2574-4173-8E30-157D14E48B32}"/>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8F42416E-C684-448A-814C-73830B790A35}"/>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139426</xdr:rowOff>
    </xdr:from>
    <xdr:to>
      <xdr:col>107</xdr:col>
      <xdr:colOff>50800</xdr:colOff>
      <xdr:row>58</xdr:row>
      <xdr:rowOff>139471</xdr:rowOff>
    </xdr:to>
    <xdr:cxnSp macro="">
      <xdr:nvCxnSpPr>
        <xdr:cNvPr id="807" name="直線コネクタ 806">
          <a:extLst>
            <a:ext uri="{FF2B5EF4-FFF2-40B4-BE49-F238E27FC236}">
              <a16:creationId xmlns:a16="http://schemas.microsoft.com/office/drawing/2014/main" id="{A53AB4E8-D4D5-450A-8837-F2D86D51E07F}"/>
            </a:ext>
          </a:extLst>
        </xdr:cNvPr>
        <xdr:cNvCxnSpPr/>
      </xdr:nvCxnSpPr>
      <xdr:spPr>
        <a:xfrm flipV="1">
          <a:off x="19545300" y="1008352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DBC76DB9-76EB-4DCC-80E1-F4FB237752AE}"/>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DE48877D-CF43-4347-88F1-455746469F2D}"/>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139426</xdr:rowOff>
    </xdr:from>
    <xdr:to>
      <xdr:col>102</xdr:col>
      <xdr:colOff>114300</xdr:colOff>
      <xdr:row>58</xdr:row>
      <xdr:rowOff>139471</xdr:rowOff>
    </xdr:to>
    <xdr:cxnSp macro="">
      <xdr:nvCxnSpPr>
        <xdr:cNvPr id="810" name="直線コネクタ 809">
          <a:extLst>
            <a:ext uri="{FF2B5EF4-FFF2-40B4-BE49-F238E27FC236}">
              <a16:creationId xmlns:a16="http://schemas.microsoft.com/office/drawing/2014/main" id="{2685F2D7-A6F3-4E50-B5B0-909E56E93FB0}"/>
            </a:ext>
          </a:extLst>
        </xdr:cNvPr>
        <xdr:cNvCxnSpPr/>
      </xdr:nvCxnSpPr>
      <xdr:spPr>
        <a:xfrm>
          <a:off x="18656300" y="1008352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5F3F639F-0D85-4196-ACFF-73E253AE061A}"/>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D1A12B11-7371-467B-B147-7950A06520EC}"/>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EE42C4B3-2C95-48FD-99CD-DFC1411325FB}"/>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DBEE9917-2741-4476-A949-5EF79E293DC9}"/>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2B19A2E-41BF-49A7-AAF3-EC730FAB3EB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AD492CA-9441-44B3-8644-7E1B180B7C6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B8F1D36D-C0EB-4B35-A84F-690B6EBEB3E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C44D4D97-D11F-480B-917D-C0220C19C8E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2E2FD8A8-7286-4E02-8D51-42102BBE015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88695</xdr:rowOff>
    </xdr:from>
    <xdr:to>
      <xdr:col>116</xdr:col>
      <xdr:colOff>114300</xdr:colOff>
      <xdr:row>59</xdr:row>
      <xdr:rowOff>18845</xdr:rowOff>
    </xdr:to>
    <xdr:sp macro="" textlink="">
      <xdr:nvSpPr>
        <xdr:cNvPr id="820" name="楕円 819">
          <a:extLst>
            <a:ext uri="{FF2B5EF4-FFF2-40B4-BE49-F238E27FC236}">
              <a16:creationId xmlns:a16="http://schemas.microsoft.com/office/drawing/2014/main" id="{891ED621-1564-42BD-A746-DAA1E848DA97}"/>
            </a:ext>
          </a:extLst>
        </xdr:cNvPr>
        <xdr:cNvSpPr/>
      </xdr:nvSpPr>
      <xdr:spPr>
        <a:xfrm>
          <a:off x="22110700" y="1003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249299" cy="259045"/>
    <xdr:sp macro="" textlink="">
      <xdr:nvSpPr>
        <xdr:cNvPr id="821" name="貸付金該当値テキスト">
          <a:extLst>
            <a:ext uri="{FF2B5EF4-FFF2-40B4-BE49-F238E27FC236}">
              <a16:creationId xmlns:a16="http://schemas.microsoft.com/office/drawing/2014/main" id="{FF6A04CE-AAFF-42DB-B3CE-93C1AEA26F2B}"/>
            </a:ext>
          </a:extLst>
        </xdr:cNvPr>
        <xdr:cNvSpPr txBox="1"/>
      </xdr:nvSpPr>
      <xdr:spPr>
        <a:xfrm>
          <a:off x="22212300" y="996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88557</xdr:rowOff>
    </xdr:from>
    <xdr:to>
      <xdr:col>112</xdr:col>
      <xdr:colOff>38100</xdr:colOff>
      <xdr:row>59</xdr:row>
      <xdr:rowOff>18707</xdr:rowOff>
    </xdr:to>
    <xdr:sp macro="" textlink="">
      <xdr:nvSpPr>
        <xdr:cNvPr id="822" name="楕円 821">
          <a:extLst>
            <a:ext uri="{FF2B5EF4-FFF2-40B4-BE49-F238E27FC236}">
              <a16:creationId xmlns:a16="http://schemas.microsoft.com/office/drawing/2014/main" id="{A8AA3DC7-C5C1-4782-831F-2E50F3290EE6}"/>
            </a:ext>
          </a:extLst>
        </xdr:cNvPr>
        <xdr:cNvSpPr/>
      </xdr:nvSpPr>
      <xdr:spPr>
        <a:xfrm>
          <a:off x="21272500" y="1003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9834</xdr:rowOff>
    </xdr:from>
    <xdr:ext cx="313932" cy="259045"/>
    <xdr:sp macro="" textlink="">
      <xdr:nvSpPr>
        <xdr:cNvPr id="823" name="テキスト ボックス 822">
          <a:extLst>
            <a:ext uri="{FF2B5EF4-FFF2-40B4-BE49-F238E27FC236}">
              <a16:creationId xmlns:a16="http://schemas.microsoft.com/office/drawing/2014/main" id="{6793B185-EC86-4D06-85A7-63D3FCE8A7CA}"/>
            </a:ext>
          </a:extLst>
        </xdr:cNvPr>
        <xdr:cNvSpPr txBox="1"/>
      </xdr:nvSpPr>
      <xdr:spPr>
        <a:xfrm>
          <a:off x="21166333" y="10125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88626</xdr:rowOff>
    </xdr:from>
    <xdr:to>
      <xdr:col>107</xdr:col>
      <xdr:colOff>101600</xdr:colOff>
      <xdr:row>59</xdr:row>
      <xdr:rowOff>18776</xdr:rowOff>
    </xdr:to>
    <xdr:sp macro="" textlink="">
      <xdr:nvSpPr>
        <xdr:cNvPr id="824" name="楕円 823">
          <a:extLst>
            <a:ext uri="{FF2B5EF4-FFF2-40B4-BE49-F238E27FC236}">
              <a16:creationId xmlns:a16="http://schemas.microsoft.com/office/drawing/2014/main" id="{2715A4F1-E280-4E8B-A052-9851D4A44DB0}"/>
            </a:ext>
          </a:extLst>
        </xdr:cNvPr>
        <xdr:cNvSpPr/>
      </xdr:nvSpPr>
      <xdr:spPr>
        <a:xfrm>
          <a:off x="20383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9903</xdr:rowOff>
    </xdr:from>
    <xdr:ext cx="313932" cy="259045"/>
    <xdr:sp macro="" textlink="">
      <xdr:nvSpPr>
        <xdr:cNvPr id="825" name="テキスト ボックス 824">
          <a:extLst>
            <a:ext uri="{FF2B5EF4-FFF2-40B4-BE49-F238E27FC236}">
              <a16:creationId xmlns:a16="http://schemas.microsoft.com/office/drawing/2014/main" id="{134BAE5E-43C0-41C2-9916-288E1357EF93}"/>
            </a:ext>
          </a:extLst>
        </xdr:cNvPr>
        <xdr:cNvSpPr txBox="1"/>
      </xdr:nvSpPr>
      <xdr:spPr>
        <a:xfrm>
          <a:off x="20277333" y="10125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88671</xdr:rowOff>
    </xdr:from>
    <xdr:to>
      <xdr:col>102</xdr:col>
      <xdr:colOff>165100</xdr:colOff>
      <xdr:row>59</xdr:row>
      <xdr:rowOff>18821</xdr:rowOff>
    </xdr:to>
    <xdr:sp macro="" textlink="">
      <xdr:nvSpPr>
        <xdr:cNvPr id="826" name="楕円 825">
          <a:extLst>
            <a:ext uri="{FF2B5EF4-FFF2-40B4-BE49-F238E27FC236}">
              <a16:creationId xmlns:a16="http://schemas.microsoft.com/office/drawing/2014/main" id="{1C143270-B06D-43A8-8ED5-67D11B840243}"/>
            </a:ext>
          </a:extLst>
        </xdr:cNvPr>
        <xdr:cNvSpPr/>
      </xdr:nvSpPr>
      <xdr:spPr>
        <a:xfrm>
          <a:off x="19494500" y="1003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9948</xdr:rowOff>
    </xdr:from>
    <xdr:ext cx="313932" cy="259045"/>
    <xdr:sp macro="" textlink="">
      <xdr:nvSpPr>
        <xdr:cNvPr id="827" name="テキスト ボックス 826">
          <a:extLst>
            <a:ext uri="{FF2B5EF4-FFF2-40B4-BE49-F238E27FC236}">
              <a16:creationId xmlns:a16="http://schemas.microsoft.com/office/drawing/2014/main" id="{B1459F04-613D-4941-A410-A4B4B33DD82D}"/>
            </a:ext>
          </a:extLst>
        </xdr:cNvPr>
        <xdr:cNvSpPr txBox="1"/>
      </xdr:nvSpPr>
      <xdr:spPr>
        <a:xfrm>
          <a:off x="19388333" y="10125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88626</xdr:rowOff>
    </xdr:from>
    <xdr:to>
      <xdr:col>98</xdr:col>
      <xdr:colOff>38100</xdr:colOff>
      <xdr:row>59</xdr:row>
      <xdr:rowOff>18776</xdr:rowOff>
    </xdr:to>
    <xdr:sp macro="" textlink="">
      <xdr:nvSpPr>
        <xdr:cNvPr id="828" name="楕円 827">
          <a:extLst>
            <a:ext uri="{FF2B5EF4-FFF2-40B4-BE49-F238E27FC236}">
              <a16:creationId xmlns:a16="http://schemas.microsoft.com/office/drawing/2014/main" id="{C7BFBC30-ACB2-4238-BF8B-B73A78DF629E}"/>
            </a:ext>
          </a:extLst>
        </xdr:cNvPr>
        <xdr:cNvSpPr/>
      </xdr:nvSpPr>
      <xdr:spPr>
        <a:xfrm>
          <a:off x="18605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9903</xdr:rowOff>
    </xdr:from>
    <xdr:ext cx="313932" cy="259045"/>
    <xdr:sp macro="" textlink="">
      <xdr:nvSpPr>
        <xdr:cNvPr id="829" name="テキスト ボックス 828">
          <a:extLst>
            <a:ext uri="{FF2B5EF4-FFF2-40B4-BE49-F238E27FC236}">
              <a16:creationId xmlns:a16="http://schemas.microsoft.com/office/drawing/2014/main" id="{6AEB7BA6-7DF3-4583-A858-469949995A52}"/>
            </a:ext>
          </a:extLst>
        </xdr:cNvPr>
        <xdr:cNvSpPr txBox="1"/>
      </xdr:nvSpPr>
      <xdr:spPr>
        <a:xfrm>
          <a:off x="18499333" y="10125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AAD01DA4-5A2F-4CA2-A434-B8EC7251276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7B771DF1-FA1F-4D6D-A4AA-E5CF0F49B48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17F3824D-DC74-4ABD-858A-70361ED5619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225FB02E-4A77-4473-9632-F38ACF38910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B7ADC3DF-C8B3-41FB-9626-2377C3A120D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77E3C167-1BD8-4191-9BF2-92BC15F2DD5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9E2C075F-BF5F-4CA7-A326-DDA23F87876A}"/>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D552967-0B44-4D4B-B6A9-346FD2F61CA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ED5E399E-8E09-4B92-8A21-978DC4828DD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A8434B8B-67B7-4F90-AFEF-C16CE88419A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DF36B8AB-C904-4419-94A8-CE11D0EF3C47}"/>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AAB0574-A0AA-4529-A801-4D52169E792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705047BC-A939-48BB-89F2-59ABC60A807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ABF57DBD-C051-4C4C-A588-0598480C3368}"/>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C1CCFBE4-8EBE-4B53-AD94-F70ECA23317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D820FBA5-7410-4E9C-A985-D1AFE19E8325}"/>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ECF3BF34-55DA-477B-B180-0F3FDCCDECA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CC24EC7-029A-46FB-A4A9-71E5158983A3}"/>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EADA6FBB-8B3E-41EF-9B72-AFD910580438}"/>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88689C6-3E12-43BA-BD56-EAA44082EDA2}"/>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26D01FD8-0BDF-41F7-A8E9-F46531345322}"/>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C8A00D1D-E953-4574-B67C-D3D7621D044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CB8C39D4-5E07-458A-8F62-9A3A55DBB658}"/>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AF9F9CC6-DC5A-498B-88C0-AAEF72CF4F6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3563CE0F-C2E9-4E16-8FDD-8BEDFD96C9D6}"/>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EAC9A12D-9D5A-4E63-8350-884CF4B539B6}"/>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D8118B45-8657-4BB5-A4CD-4FB9D1128F42}"/>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E33D88F8-2CE2-4086-9D75-12EE33166DB8}"/>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C0F0EE6C-5FE6-42B8-BFC2-E3845E593696}"/>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15760</xdr:rowOff>
    </xdr:from>
    <xdr:to>
      <xdr:col>116</xdr:col>
      <xdr:colOff>63500</xdr:colOff>
      <xdr:row>76</xdr:row>
      <xdr:rowOff>88379</xdr:rowOff>
    </xdr:to>
    <xdr:cxnSp macro="">
      <xdr:nvCxnSpPr>
        <xdr:cNvPr id="859" name="直線コネクタ 858">
          <a:extLst>
            <a:ext uri="{FF2B5EF4-FFF2-40B4-BE49-F238E27FC236}">
              <a16:creationId xmlns:a16="http://schemas.microsoft.com/office/drawing/2014/main" id="{61EB87A8-C238-4445-81EB-799A4966FCFA}"/>
            </a:ext>
          </a:extLst>
        </xdr:cNvPr>
        <xdr:cNvCxnSpPr/>
      </xdr:nvCxnSpPr>
      <xdr:spPr>
        <a:xfrm flipV="1">
          <a:off x="21323300" y="13045960"/>
          <a:ext cx="838200" cy="7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2B932D0F-ECD9-45BE-BE91-907F8B4B88BC}"/>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1C40BB4-B9D5-4EAB-9085-90F0C69999CC}"/>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88379</xdr:rowOff>
    </xdr:from>
    <xdr:to>
      <xdr:col>111</xdr:col>
      <xdr:colOff>177800</xdr:colOff>
      <xdr:row>76</xdr:row>
      <xdr:rowOff>135700</xdr:rowOff>
    </xdr:to>
    <xdr:cxnSp macro="">
      <xdr:nvCxnSpPr>
        <xdr:cNvPr id="862" name="直線コネクタ 861">
          <a:extLst>
            <a:ext uri="{FF2B5EF4-FFF2-40B4-BE49-F238E27FC236}">
              <a16:creationId xmlns:a16="http://schemas.microsoft.com/office/drawing/2014/main" id="{C1948FEF-5357-4019-855A-46E00D64F506}"/>
            </a:ext>
          </a:extLst>
        </xdr:cNvPr>
        <xdr:cNvCxnSpPr/>
      </xdr:nvCxnSpPr>
      <xdr:spPr>
        <a:xfrm flipV="1">
          <a:off x="20434300" y="13118579"/>
          <a:ext cx="889000" cy="4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43A2E7CE-F213-4568-83F2-BC9882BD2722}"/>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D8F96F74-D857-492A-B48A-AEF9683676D8}"/>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9665</xdr:rowOff>
    </xdr:from>
    <xdr:to>
      <xdr:col>107</xdr:col>
      <xdr:colOff>50800</xdr:colOff>
      <xdr:row>76</xdr:row>
      <xdr:rowOff>135700</xdr:rowOff>
    </xdr:to>
    <xdr:cxnSp macro="">
      <xdr:nvCxnSpPr>
        <xdr:cNvPr id="865" name="直線コネクタ 864">
          <a:extLst>
            <a:ext uri="{FF2B5EF4-FFF2-40B4-BE49-F238E27FC236}">
              <a16:creationId xmlns:a16="http://schemas.microsoft.com/office/drawing/2014/main" id="{D0A69CE0-0297-46EB-B657-E9CFF4087CD6}"/>
            </a:ext>
          </a:extLst>
        </xdr:cNvPr>
        <xdr:cNvCxnSpPr/>
      </xdr:nvCxnSpPr>
      <xdr:spPr>
        <a:xfrm>
          <a:off x="19545300" y="13039865"/>
          <a:ext cx="8890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CD9F8DB8-0A1A-4429-A52B-183D3916CC42}"/>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76A7B8A8-C24F-4E39-9715-2302644E997A}"/>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9665</xdr:rowOff>
    </xdr:from>
    <xdr:to>
      <xdr:col>102</xdr:col>
      <xdr:colOff>114300</xdr:colOff>
      <xdr:row>76</xdr:row>
      <xdr:rowOff>168008</xdr:rowOff>
    </xdr:to>
    <xdr:cxnSp macro="">
      <xdr:nvCxnSpPr>
        <xdr:cNvPr id="868" name="直線コネクタ 867">
          <a:extLst>
            <a:ext uri="{FF2B5EF4-FFF2-40B4-BE49-F238E27FC236}">
              <a16:creationId xmlns:a16="http://schemas.microsoft.com/office/drawing/2014/main" id="{56CD1814-6A05-471B-BDB7-17CE27BF804C}"/>
            </a:ext>
          </a:extLst>
        </xdr:cNvPr>
        <xdr:cNvCxnSpPr/>
      </xdr:nvCxnSpPr>
      <xdr:spPr>
        <a:xfrm flipV="1">
          <a:off x="18656300" y="13039865"/>
          <a:ext cx="889000" cy="15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458B6E5F-9F4F-4B6B-B98C-FCD048A099E9}"/>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47EE5BB0-B49A-46DA-AF0D-7702E228ECDE}"/>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3E72F916-5735-46E1-B762-97A8347A53C6}"/>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DF5A848F-FFC4-498B-9E6B-F557AB9ED2C7}"/>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24292A6-B623-42D0-84C2-CA89C6BC32A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9A487BEF-AE28-4D2F-A1C4-F2F7C800813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BA2C6083-B4B5-44E6-A716-2715046DE31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2C83667C-7915-4F5D-A294-F7B825A8A46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2DDEA9EF-D1E3-4BA2-BD21-F10009B5FE9B}"/>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136411</xdr:rowOff>
    </xdr:from>
    <xdr:to>
      <xdr:col>116</xdr:col>
      <xdr:colOff>114300</xdr:colOff>
      <xdr:row>76</xdr:row>
      <xdr:rowOff>66560</xdr:rowOff>
    </xdr:to>
    <xdr:sp macro="" textlink="">
      <xdr:nvSpPr>
        <xdr:cNvPr id="878" name="楕円 877">
          <a:extLst>
            <a:ext uri="{FF2B5EF4-FFF2-40B4-BE49-F238E27FC236}">
              <a16:creationId xmlns:a16="http://schemas.microsoft.com/office/drawing/2014/main" id="{04748C17-DEBD-4824-BEA7-68DEF65DC8D7}"/>
            </a:ext>
          </a:extLst>
        </xdr:cNvPr>
        <xdr:cNvSpPr/>
      </xdr:nvSpPr>
      <xdr:spPr>
        <a:xfrm>
          <a:off x="22110700" y="12995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114837</xdr:rowOff>
    </xdr:from>
    <xdr:ext cx="534377" cy="259045"/>
    <xdr:sp macro="" textlink="">
      <xdr:nvSpPr>
        <xdr:cNvPr id="879" name="繰出金該当値テキスト">
          <a:extLst>
            <a:ext uri="{FF2B5EF4-FFF2-40B4-BE49-F238E27FC236}">
              <a16:creationId xmlns:a16="http://schemas.microsoft.com/office/drawing/2014/main" id="{ED07C7BD-0DFC-4623-997F-BC725A6AC151}"/>
            </a:ext>
          </a:extLst>
        </xdr:cNvPr>
        <xdr:cNvSpPr txBox="1"/>
      </xdr:nvSpPr>
      <xdr:spPr>
        <a:xfrm>
          <a:off x="22212300" y="1297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37579</xdr:rowOff>
    </xdr:from>
    <xdr:to>
      <xdr:col>112</xdr:col>
      <xdr:colOff>38100</xdr:colOff>
      <xdr:row>76</xdr:row>
      <xdr:rowOff>139179</xdr:rowOff>
    </xdr:to>
    <xdr:sp macro="" textlink="">
      <xdr:nvSpPr>
        <xdr:cNvPr id="880" name="楕円 879">
          <a:extLst>
            <a:ext uri="{FF2B5EF4-FFF2-40B4-BE49-F238E27FC236}">
              <a16:creationId xmlns:a16="http://schemas.microsoft.com/office/drawing/2014/main" id="{E1616131-842A-4C88-B0A8-F56FF6557258}"/>
            </a:ext>
          </a:extLst>
        </xdr:cNvPr>
        <xdr:cNvSpPr/>
      </xdr:nvSpPr>
      <xdr:spPr>
        <a:xfrm>
          <a:off x="21272500" y="130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130306</xdr:rowOff>
    </xdr:from>
    <xdr:ext cx="534377" cy="259045"/>
    <xdr:sp macro="" textlink="">
      <xdr:nvSpPr>
        <xdr:cNvPr id="881" name="テキスト ボックス 880">
          <a:extLst>
            <a:ext uri="{FF2B5EF4-FFF2-40B4-BE49-F238E27FC236}">
              <a16:creationId xmlns:a16="http://schemas.microsoft.com/office/drawing/2014/main" id="{4414DDC3-AEAF-46B5-8D32-3C42C1294E7F}"/>
            </a:ext>
          </a:extLst>
        </xdr:cNvPr>
        <xdr:cNvSpPr txBox="1"/>
      </xdr:nvSpPr>
      <xdr:spPr>
        <a:xfrm>
          <a:off x="21056111" y="1316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84900</xdr:rowOff>
    </xdr:from>
    <xdr:to>
      <xdr:col>107</xdr:col>
      <xdr:colOff>101600</xdr:colOff>
      <xdr:row>77</xdr:row>
      <xdr:rowOff>15050</xdr:rowOff>
    </xdr:to>
    <xdr:sp macro="" textlink="">
      <xdr:nvSpPr>
        <xdr:cNvPr id="882" name="楕円 881">
          <a:extLst>
            <a:ext uri="{FF2B5EF4-FFF2-40B4-BE49-F238E27FC236}">
              <a16:creationId xmlns:a16="http://schemas.microsoft.com/office/drawing/2014/main" id="{D716B770-B568-466D-9CD8-FE063F24D2D7}"/>
            </a:ext>
          </a:extLst>
        </xdr:cNvPr>
        <xdr:cNvSpPr/>
      </xdr:nvSpPr>
      <xdr:spPr>
        <a:xfrm>
          <a:off x="20383500" y="131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6177</xdr:rowOff>
    </xdr:from>
    <xdr:ext cx="534377" cy="259045"/>
    <xdr:sp macro="" textlink="">
      <xdr:nvSpPr>
        <xdr:cNvPr id="883" name="テキスト ボックス 882">
          <a:extLst>
            <a:ext uri="{FF2B5EF4-FFF2-40B4-BE49-F238E27FC236}">
              <a16:creationId xmlns:a16="http://schemas.microsoft.com/office/drawing/2014/main" id="{6B304E13-20C2-4A87-BE08-41CAAA37F621}"/>
            </a:ext>
          </a:extLst>
        </xdr:cNvPr>
        <xdr:cNvSpPr txBox="1"/>
      </xdr:nvSpPr>
      <xdr:spPr>
        <a:xfrm>
          <a:off x="20167111" y="132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130315</xdr:rowOff>
    </xdr:from>
    <xdr:to>
      <xdr:col>102</xdr:col>
      <xdr:colOff>165100</xdr:colOff>
      <xdr:row>76</xdr:row>
      <xdr:rowOff>60465</xdr:rowOff>
    </xdr:to>
    <xdr:sp macro="" textlink="">
      <xdr:nvSpPr>
        <xdr:cNvPr id="884" name="楕円 883">
          <a:extLst>
            <a:ext uri="{FF2B5EF4-FFF2-40B4-BE49-F238E27FC236}">
              <a16:creationId xmlns:a16="http://schemas.microsoft.com/office/drawing/2014/main" id="{E813D24C-89BA-476C-9932-4B1FBF6D33E2}"/>
            </a:ext>
          </a:extLst>
        </xdr:cNvPr>
        <xdr:cNvSpPr/>
      </xdr:nvSpPr>
      <xdr:spPr>
        <a:xfrm>
          <a:off x="19494500" y="129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51592</xdr:rowOff>
    </xdr:from>
    <xdr:ext cx="534377" cy="259045"/>
    <xdr:sp macro="" textlink="">
      <xdr:nvSpPr>
        <xdr:cNvPr id="885" name="テキスト ボックス 884">
          <a:extLst>
            <a:ext uri="{FF2B5EF4-FFF2-40B4-BE49-F238E27FC236}">
              <a16:creationId xmlns:a16="http://schemas.microsoft.com/office/drawing/2014/main" id="{671AFF2A-1DD4-4FAC-B742-E6B49F76F0EA}"/>
            </a:ext>
          </a:extLst>
        </xdr:cNvPr>
        <xdr:cNvSpPr txBox="1"/>
      </xdr:nvSpPr>
      <xdr:spPr>
        <a:xfrm>
          <a:off x="19278111" y="130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117208</xdr:rowOff>
    </xdr:from>
    <xdr:to>
      <xdr:col>98</xdr:col>
      <xdr:colOff>38100</xdr:colOff>
      <xdr:row>77</xdr:row>
      <xdr:rowOff>47358</xdr:rowOff>
    </xdr:to>
    <xdr:sp macro="" textlink="">
      <xdr:nvSpPr>
        <xdr:cNvPr id="886" name="楕円 885">
          <a:extLst>
            <a:ext uri="{FF2B5EF4-FFF2-40B4-BE49-F238E27FC236}">
              <a16:creationId xmlns:a16="http://schemas.microsoft.com/office/drawing/2014/main" id="{F267A796-CE53-4F6F-930D-D273CF407D92}"/>
            </a:ext>
          </a:extLst>
        </xdr:cNvPr>
        <xdr:cNvSpPr/>
      </xdr:nvSpPr>
      <xdr:spPr>
        <a:xfrm>
          <a:off x="18605500" y="131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38485</xdr:rowOff>
    </xdr:from>
    <xdr:ext cx="534377" cy="259045"/>
    <xdr:sp macro="" textlink="">
      <xdr:nvSpPr>
        <xdr:cNvPr id="887" name="テキスト ボックス 886">
          <a:extLst>
            <a:ext uri="{FF2B5EF4-FFF2-40B4-BE49-F238E27FC236}">
              <a16:creationId xmlns:a16="http://schemas.microsoft.com/office/drawing/2014/main" id="{2CA7F4DC-6C53-4729-BBA9-4D63562E756D}"/>
            </a:ext>
          </a:extLst>
        </xdr:cNvPr>
        <xdr:cNvSpPr txBox="1"/>
      </xdr:nvSpPr>
      <xdr:spPr>
        <a:xfrm>
          <a:off x="18389111" y="132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93D85A7-5204-46F0-A5AD-16EBD2EB54B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3A2AF14C-FBD0-4824-B3E0-66943CB6CEB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FC0F0B61-7155-4B95-A48C-EDA8FD1F1E3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CB61F291-B2C7-40B3-8F6C-403B86E5B0B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DFDA9099-9F65-40B6-84BB-71777D665A7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3D0DA75C-23EA-4EDA-82B3-AFAE1E600CE5}"/>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DF1023A-77C2-48BF-9881-F179E87AED4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8BD40F77-1A20-44F1-9046-9D34622EF43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F83A3ECD-D4EB-4BAA-97AA-BF370A0C13B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C1A7A679-FC62-47DC-A81E-C0DB2696ABBB}"/>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83594734-DA5D-4BC0-B3DD-8EDB4136310F}"/>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DCE4B510-9635-4413-B325-CC7845ED4A2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DD6DC36A-4934-4DFC-8CC7-0DC4724E8C3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DE1A1011-E7E0-48B2-9679-13FA6B3EB4B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A449AACB-9EBC-44C7-B238-052D689966E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4FA01CB-6FEB-4794-B7F8-81282EB4569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7230F044-9C00-47E5-A67D-7BEC05E8A78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95139113-57B2-4983-960A-74AADD687DC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8D602316-B13E-4330-9DAF-2C5DD3D48E66}"/>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51D1544-A21E-4358-ADE4-B4F72EA8771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C00AC967-65A6-4E80-AFD2-71AC7AA7F3A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FC2AE350-589B-40A0-B981-50AB9BCEE68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A640F7D6-88DA-43BB-A191-0D68AFFF70B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13F4AF2-FB0A-452C-9237-CD0ED1B76BEC}"/>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791743FE-130B-4B0C-B287-4CA636C4398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7EE0967-C42F-4562-A732-C45ABFB91E9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18D956F7-AD69-49A1-B98D-DCA44158B8C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D7B21C0B-04E0-45EF-89EE-4E6596BC33E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F3C98156-C77C-4FE0-9242-653B6397AF9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E69C8BE3-BBEF-4F30-BCF1-172DAF74663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1A32C66-6A02-4E27-91F6-4AC1D455EAB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5CB16E5F-FCBD-47BE-B32A-A45456637CD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8779DEDD-9043-4AE5-932E-FB91624A568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8F383BBD-14C3-48B5-97E6-1D4927F8EE45}"/>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BCFF9EB-22F4-4683-B178-1FA722F22A8F}"/>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AA6F91C7-EA88-4B33-83C1-7822290A944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3CFB037B-E8D9-42F0-9D8E-0200F6C83E8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6C62ABA4-6D1F-4EDE-ADAC-2146AB6F07B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EC6D1735-818D-4099-BC68-DAF7F3BFAA4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D54AB721-A465-44EF-8663-517624607FE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C9E4E6BA-08B6-4454-82DE-986D86B2B56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3FB6E428-8AF5-4FC4-8704-044A208C1FAD}"/>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207E379B-8AA4-4A98-B5B9-C510A52E22E2}"/>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7B5EFE53-E0F2-4D67-B119-54741D2BEC3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2A15244E-D7E3-42A5-B9EC-CAA869FCAF86}"/>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D1C2BFB5-80BF-4E9A-8690-020CC9F5FF0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F3B0D1B5-CA88-49C2-8B60-6DE825818E3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68AF0B96-AEDA-404B-AED7-BE81F134CCF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6C7D4BBB-3F19-4382-89F9-3178082853E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908BCE99-46E4-4192-9F9D-3E6EC8F889E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35B214C0-F62C-4FDF-BD51-E0AF6DFFED4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68AA69C7-D4ED-4A57-A0D7-0D397832420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人件費が類似団体と比較すると高い水準にあるのは、他市と比べ、各種サービスの直営実施が多くなっているためである。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一方、こうした事業を直営で実施していることで、補助費等は少なくなっている。普通建設事業は、中学校給食施設整備事業費</a:t>
          </a:r>
          <a:r>
            <a:rPr kumimoji="1" lang="ja-JP" altLang="en-US" sz="1100" b="0" i="0" baseline="0">
              <a:solidFill>
                <a:schemeClr val="dk1"/>
              </a:solidFill>
              <a:effectLst/>
              <a:latin typeface="+mn-lt"/>
              <a:ea typeface="+mn-ea"/>
              <a:cs typeface="+mn-cs"/>
            </a:rPr>
            <a:t>等が減少したものの、防災広場整備事業</a:t>
          </a:r>
          <a:r>
            <a:rPr kumimoji="1" lang="ja-JP" altLang="ja-JP" sz="1100" b="0" i="0" baseline="0">
              <a:solidFill>
                <a:schemeClr val="dk1"/>
              </a:solidFill>
              <a:effectLst/>
              <a:latin typeface="+mn-lt"/>
              <a:ea typeface="+mn-ea"/>
              <a:cs typeface="+mn-cs"/>
            </a:rPr>
            <a:t>等により</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類似団体平均を上回った。</a:t>
          </a:r>
          <a:endParaRPr lang="ja-JP" altLang="ja-JP" sz="1400">
            <a:effectLst/>
          </a:endParaRPr>
        </a:p>
        <a:p>
          <a:r>
            <a:rPr kumimoji="1" lang="ja-JP" altLang="ja-JP" sz="1100" b="0" i="0" baseline="0">
              <a:solidFill>
                <a:schemeClr val="dk1"/>
              </a:solidFill>
              <a:effectLst/>
              <a:latin typeface="+mn-lt"/>
              <a:ea typeface="+mn-ea"/>
              <a:cs typeface="+mn-cs"/>
            </a:rPr>
            <a:t>　本市は全国的にも珍しい人口増加団体であるため、必要な新規整備を行いつつ、今後増大が見込まれる更新整備についても計画的に実施していく必要がある。</a:t>
          </a:r>
          <a:endParaRPr lang="ja-JP" altLang="ja-JP" sz="1400">
            <a:effectLst/>
          </a:endParaRPr>
        </a:p>
        <a:p>
          <a:r>
            <a:rPr kumimoji="1" lang="ja-JP" altLang="ja-JP" sz="1100" b="0" i="0" baseline="0">
              <a:solidFill>
                <a:schemeClr val="dk1"/>
              </a:solidFill>
              <a:effectLst/>
              <a:latin typeface="+mn-lt"/>
              <a:ea typeface="+mn-ea"/>
              <a:cs typeface="+mn-cs"/>
            </a:rPr>
            <a:t>　近年、経常一般財源（歳入）が伸び悩むなか、人件費や維持補修費等の経常経費が増加傾向にあるため、</a:t>
          </a:r>
          <a:r>
            <a:rPr lang="ja-JP" altLang="ja-JP" sz="1100">
              <a:solidFill>
                <a:schemeClr val="dk1"/>
              </a:solidFill>
              <a:effectLst/>
              <a:latin typeface="+mn-lt"/>
              <a:ea typeface="+mn-ea"/>
              <a:cs typeface="+mn-cs"/>
            </a:rPr>
            <a:t>今後は、公園などについて民間活力による施設整備・運営を進めるとともに、ごみ処理の広域化により効率的な運営を図り、経常経費の削減を進めるなど、これまで以上に</a:t>
          </a:r>
          <a:r>
            <a:rPr kumimoji="1" lang="ja-JP" altLang="ja-JP" sz="1100" b="0" i="0" baseline="0">
              <a:solidFill>
                <a:schemeClr val="dk1"/>
              </a:solidFill>
              <a:effectLst/>
              <a:latin typeface="+mn-lt"/>
              <a:ea typeface="+mn-ea"/>
              <a:cs typeface="+mn-cs"/>
            </a:rPr>
            <a:t>行政改革、歳出削減に努める必要がある。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79A302-3624-4D8B-AD21-6C3EB8A639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455085D-5DD2-4BFE-A335-59BF3B8ABB3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01C5BD0-E251-465C-A8FD-1348C587ACE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3616FCA-BE42-4D7D-A195-B518F18C78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3655BB-BF0F-4D15-AFC9-8A538BD282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B88967-02EC-4A2A-AA9D-B2C6774833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E8C8E2-EC15-4EB1-82FB-2760B3FC46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94D7D5-474C-44D9-93F8-35DF19E422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D75F74C-F399-470F-AF25-7BA2AD1D03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2B039EB-BCC1-4F94-A984-AB90371885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A5B302-8C00-4E76-9FAE-5FBD94D795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771195-0972-42AD-ADB8-92207FA7E37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310CB2-7881-45F8-9AB4-1C4AA5C2887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7679A3-76DD-4E16-9E96-E92676EF01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79FC03-B4E1-4816-B1CD-3AD5F3FC64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FD2832-8E23-4007-867C-9E5ABF5D01E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23C646A-566E-4095-A766-3B719623891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0574B01-2B3D-4242-9E45-7DDBD69F351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AC58345-BDBB-4407-A8BA-5B686066516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3ACC7E-C5B9-467F-92D8-3B8C651A87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E7877F0-B152-4B07-AFB5-9FCCB1C2F06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6515591-8F77-49C6-9D94-A97F3168AD8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05EC9E9-B0C5-4B56-AF30-48ED8A34530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0A7FE7C-E17C-4DA4-9CB7-502F4F43D39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3B7845-B902-4A60-BCE8-828AD65AB2A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BF15A6A-D80E-42C8-A07D-A0A31A1D1EF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93C668-87E0-45BC-9C55-3708211D76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AC34AD1-42E8-4149-9FCD-AF8F5C39113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A274DC9-C0D3-42BF-8321-19ACAAE315A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9E2E43E-0F7B-4F36-8A4E-2DCB1460CD6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07E1E5E-8765-4680-A235-72B9A9D0019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AB1E32C-55C6-4D9E-B2F2-1024029781B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CF28099-D8D9-44D8-9DCA-C9C3850894D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A1EE26C-9983-429A-B681-646BAF2D0DA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CA6A920-CF69-4BBA-8D1F-6AD54CEC8A5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F78FED0-71B4-4434-AA1E-24F75AA2AF3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3297395-4F87-4AF7-B845-215EFB69200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34A69D1-7165-4E4A-9729-D381C89C5E9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C60D5A0-0FFF-4EAD-9BFE-6750F1AE28E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2E877E8-A4A8-486B-900A-43206E024FE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928D064-D498-4E85-A8FD-44A851A1795F}"/>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C9D04A0-715A-44D9-9DD7-47D6D5C1E41E}"/>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FEE849E-4F36-444F-ACE5-CBD256191D53}"/>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B6081F19-DFCE-4796-845D-13370E2086BD}"/>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C1C91D37-ABBB-4193-BC5E-58297BDF2AFC}"/>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2DF2F39D-21AF-4746-91E6-CB81CD93A5F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C9001EA-012C-4095-9181-1E534F22B3B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5575CCF5-7164-46A7-8C46-338C4166DC1D}"/>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600287C8-FF6A-4693-89A2-6D092959C504}"/>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665B993F-61D4-4391-AB4B-DF7BF2C30D6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8B5FCEAE-B67C-454A-9776-707ED6C53F4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A4761816-D2E0-405A-86BF-BE8D5B1819D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E68FBEB0-DBA8-4167-B48D-AC78BDF5E3BA}"/>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14CD084C-1A41-4E1E-9E11-0FF91EF99C32}"/>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8A72E765-F467-41CC-A147-979A5BD22092}"/>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8580E78A-89B2-4861-98D8-7905F0ECF146}"/>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5B9F9045-F282-4C58-AFF1-07334D92F056}"/>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21742</xdr:rowOff>
    </xdr:from>
    <xdr:to>
      <xdr:col>24</xdr:col>
      <xdr:colOff>63500</xdr:colOff>
      <xdr:row>35</xdr:row>
      <xdr:rowOff>120040</xdr:rowOff>
    </xdr:to>
    <xdr:cxnSp macro="">
      <xdr:nvCxnSpPr>
        <xdr:cNvPr id="59" name="直線コネクタ 58">
          <a:extLst>
            <a:ext uri="{FF2B5EF4-FFF2-40B4-BE49-F238E27FC236}">
              <a16:creationId xmlns:a16="http://schemas.microsoft.com/office/drawing/2014/main" id="{10DEFAA0-E579-4D0F-AEC8-BB68715264CA}"/>
            </a:ext>
          </a:extLst>
        </xdr:cNvPr>
        <xdr:cNvCxnSpPr/>
      </xdr:nvCxnSpPr>
      <xdr:spPr>
        <a:xfrm flipV="1">
          <a:off x="3797300" y="6022492"/>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BFC49435-3D8A-4E54-BFA8-12DD21C06FEB}"/>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6BDFC802-6B01-461A-AFFD-073D8BD70E2F}"/>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120040</xdr:rowOff>
    </xdr:from>
    <xdr:to>
      <xdr:col>19</xdr:col>
      <xdr:colOff>177800</xdr:colOff>
      <xdr:row>35</xdr:row>
      <xdr:rowOff>124613</xdr:rowOff>
    </xdr:to>
    <xdr:cxnSp macro="">
      <xdr:nvCxnSpPr>
        <xdr:cNvPr id="62" name="直線コネクタ 61">
          <a:extLst>
            <a:ext uri="{FF2B5EF4-FFF2-40B4-BE49-F238E27FC236}">
              <a16:creationId xmlns:a16="http://schemas.microsoft.com/office/drawing/2014/main" id="{1B2B14EF-407E-48B1-9027-53CFDB02C4E2}"/>
            </a:ext>
          </a:extLst>
        </xdr:cNvPr>
        <xdr:cNvCxnSpPr/>
      </xdr:nvCxnSpPr>
      <xdr:spPr>
        <a:xfrm flipV="1">
          <a:off x="2908300" y="6120790"/>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78802A19-F4B5-4B91-9645-1FE61472D9E1}"/>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1E61C589-8C75-4345-94A5-B9DADB98F6BD}"/>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10769</xdr:rowOff>
    </xdr:from>
    <xdr:to>
      <xdr:col>15</xdr:col>
      <xdr:colOff>50800</xdr:colOff>
      <xdr:row>35</xdr:row>
      <xdr:rowOff>124613</xdr:rowOff>
    </xdr:to>
    <xdr:cxnSp macro="">
      <xdr:nvCxnSpPr>
        <xdr:cNvPr id="65" name="直線コネクタ 64">
          <a:extLst>
            <a:ext uri="{FF2B5EF4-FFF2-40B4-BE49-F238E27FC236}">
              <a16:creationId xmlns:a16="http://schemas.microsoft.com/office/drawing/2014/main" id="{A1F7671F-5E3C-46A4-AA9D-994DD0C7DA2B}"/>
            </a:ext>
          </a:extLst>
        </xdr:cNvPr>
        <xdr:cNvCxnSpPr/>
      </xdr:nvCxnSpPr>
      <xdr:spPr>
        <a:xfrm>
          <a:off x="2019300" y="6011519"/>
          <a:ext cx="889000" cy="11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5725553C-6923-4054-9F1B-BAAA700BA695}"/>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B65D4767-D5F0-481C-929B-7441174E7E84}"/>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10769</xdr:rowOff>
    </xdr:from>
    <xdr:to>
      <xdr:col>10</xdr:col>
      <xdr:colOff>114300</xdr:colOff>
      <xdr:row>35</xdr:row>
      <xdr:rowOff>123698</xdr:rowOff>
    </xdr:to>
    <xdr:cxnSp macro="">
      <xdr:nvCxnSpPr>
        <xdr:cNvPr id="68" name="直線コネクタ 67">
          <a:extLst>
            <a:ext uri="{FF2B5EF4-FFF2-40B4-BE49-F238E27FC236}">
              <a16:creationId xmlns:a16="http://schemas.microsoft.com/office/drawing/2014/main" id="{CD23D174-1C70-448B-897A-731977015B0C}"/>
            </a:ext>
          </a:extLst>
        </xdr:cNvPr>
        <xdr:cNvCxnSpPr/>
      </xdr:nvCxnSpPr>
      <xdr:spPr>
        <a:xfrm flipV="1">
          <a:off x="1130300" y="6011519"/>
          <a:ext cx="889000" cy="1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47E3EC8E-AB0F-4F83-BA75-7459F796AD0B}"/>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B444B62-C98C-4B38-887A-A79D8476B097}"/>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D08A0AE2-22C6-41BC-AF30-59DDC64DEC9F}"/>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1C57A852-B7A0-4902-B738-51B05D7C87E3}"/>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5D9FF929-F305-4066-B2AF-DAD2A25169F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79C43E1-49DB-4251-9F22-8DF08CC44D8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74E9543-19BE-41B7-A08E-6D74D7DBA54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093E3D1-F4EF-43E8-B119-9BFCEF2F469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B249E7A-3020-4056-BD44-80FF534E3C1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142392</xdr:rowOff>
    </xdr:from>
    <xdr:to>
      <xdr:col>24</xdr:col>
      <xdr:colOff>114300</xdr:colOff>
      <xdr:row>35</xdr:row>
      <xdr:rowOff>72542</xdr:rowOff>
    </xdr:to>
    <xdr:sp macro="" textlink="">
      <xdr:nvSpPr>
        <xdr:cNvPr id="78" name="楕円 77">
          <a:extLst>
            <a:ext uri="{FF2B5EF4-FFF2-40B4-BE49-F238E27FC236}">
              <a16:creationId xmlns:a16="http://schemas.microsoft.com/office/drawing/2014/main" id="{F2799C73-1FC5-499D-8F0F-409087DD1824}"/>
            </a:ext>
          </a:extLst>
        </xdr:cNvPr>
        <xdr:cNvSpPr/>
      </xdr:nvSpPr>
      <xdr:spPr>
        <a:xfrm>
          <a:off x="4584700" y="59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165269</xdr:rowOff>
    </xdr:from>
    <xdr:ext cx="469744" cy="259045"/>
    <xdr:sp macro="" textlink="">
      <xdr:nvSpPr>
        <xdr:cNvPr id="79" name="議会費該当値テキスト">
          <a:extLst>
            <a:ext uri="{FF2B5EF4-FFF2-40B4-BE49-F238E27FC236}">
              <a16:creationId xmlns:a16="http://schemas.microsoft.com/office/drawing/2014/main" id="{33862C0B-0B8A-4308-B423-FE7205E1F636}"/>
            </a:ext>
          </a:extLst>
        </xdr:cNvPr>
        <xdr:cNvSpPr txBox="1"/>
      </xdr:nvSpPr>
      <xdr:spPr>
        <a:xfrm>
          <a:off x="4686300" y="582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69240</xdr:rowOff>
    </xdr:from>
    <xdr:to>
      <xdr:col>20</xdr:col>
      <xdr:colOff>38100</xdr:colOff>
      <xdr:row>35</xdr:row>
      <xdr:rowOff>170840</xdr:rowOff>
    </xdr:to>
    <xdr:sp macro="" textlink="">
      <xdr:nvSpPr>
        <xdr:cNvPr id="80" name="楕円 79">
          <a:extLst>
            <a:ext uri="{FF2B5EF4-FFF2-40B4-BE49-F238E27FC236}">
              <a16:creationId xmlns:a16="http://schemas.microsoft.com/office/drawing/2014/main" id="{81A24DF6-3C49-496A-A8C7-E75DE65D4DA1}"/>
            </a:ext>
          </a:extLst>
        </xdr:cNvPr>
        <xdr:cNvSpPr/>
      </xdr:nvSpPr>
      <xdr:spPr>
        <a:xfrm>
          <a:off x="3746500" y="60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161967</xdr:rowOff>
    </xdr:from>
    <xdr:ext cx="469744" cy="259045"/>
    <xdr:sp macro="" textlink="">
      <xdr:nvSpPr>
        <xdr:cNvPr id="81" name="テキスト ボックス 80">
          <a:extLst>
            <a:ext uri="{FF2B5EF4-FFF2-40B4-BE49-F238E27FC236}">
              <a16:creationId xmlns:a16="http://schemas.microsoft.com/office/drawing/2014/main" id="{7800234D-CA9D-48ED-BD2B-46510AD471DB}"/>
            </a:ext>
          </a:extLst>
        </xdr:cNvPr>
        <xdr:cNvSpPr txBox="1"/>
      </xdr:nvSpPr>
      <xdr:spPr>
        <a:xfrm>
          <a:off x="3562428" y="61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73813</xdr:rowOff>
    </xdr:from>
    <xdr:to>
      <xdr:col>15</xdr:col>
      <xdr:colOff>101600</xdr:colOff>
      <xdr:row>36</xdr:row>
      <xdr:rowOff>3963</xdr:rowOff>
    </xdr:to>
    <xdr:sp macro="" textlink="">
      <xdr:nvSpPr>
        <xdr:cNvPr id="82" name="楕円 81">
          <a:extLst>
            <a:ext uri="{FF2B5EF4-FFF2-40B4-BE49-F238E27FC236}">
              <a16:creationId xmlns:a16="http://schemas.microsoft.com/office/drawing/2014/main" id="{6DA57BF7-7597-4AD3-9496-423A0CF44050}"/>
            </a:ext>
          </a:extLst>
        </xdr:cNvPr>
        <xdr:cNvSpPr/>
      </xdr:nvSpPr>
      <xdr:spPr>
        <a:xfrm>
          <a:off x="2857500" y="6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166540</xdr:rowOff>
    </xdr:from>
    <xdr:ext cx="469744" cy="259045"/>
    <xdr:sp macro="" textlink="">
      <xdr:nvSpPr>
        <xdr:cNvPr id="83" name="テキスト ボックス 82">
          <a:extLst>
            <a:ext uri="{FF2B5EF4-FFF2-40B4-BE49-F238E27FC236}">
              <a16:creationId xmlns:a16="http://schemas.microsoft.com/office/drawing/2014/main" id="{E928BE63-C7EB-4049-9372-EC0BD418C513}"/>
            </a:ext>
          </a:extLst>
        </xdr:cNvPr>
        <xdr:cNvSpPr txBox="1"/>
      </xdr:nvSpPr>
      <xdr:spPr>
        <a:xfrm>
          <a:off x="2673428" y="616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131419</xdr:rowOff>
    </xdr:from>
    <xdr:to>
      <xdr:col>10</xdr:col>
      <xdr:colOff>165100</xdr:colOff>
      <xdr:row>35</xdr:row>
      <xdr:rowOff>61569</xdr:rowOff>
    </xdr:to>
    <xdr:sp macro="" textlink="">
      <xdr:nvSpPr>
        <xdr:cNvPr id="84" name="楕円 83">
          <a:extLst>
            <a:ext uri="{FF2B5EF4-FFF2-40B4-BE49-F238E27FC236}">
              <a16:creationId xmlns:a16="http://schemas.microsoft.com/office/drawing/2014/main" id="{360CC67F-E885-4098-A4C8-472D398B811C}"/>
            </a:ext>
          </a:extLst>
        </xdr:cNvPr>
        <xdr:cNvSpPr/>
      </xdr:nvSpPr>
      <xdr:spPr>
        <a:xfrm>
          <a:off x="1968500" y="59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78096</xdr:rowOff>
    </xdr:from>
    <xdr:ext cx="469744" cy="259045"/>
    <xdr:sp macro="" textlink="">
      <xdr:nvSpPr>
        <xdr:cNvPr id="85" name="テキスト ボックス 84">
          <a:extLst>
            <a:ext uri="{FF2B5EF4-FFF2-40B4-BE49-F238E27FC236}">
              <a16:creationId xmlns:a16="http://schemas.microsoft.com/office/drawing/2014/main" id="{16CEE356-058A-4007-8C64-6D6DAEA4A5C2}"/>
            </a:ext>
          </a:extLst>
        </xdr:cNvPr>
        <xdr:cNvSpPr txBox="1"/>
      </xdr:nvSpPr>
      <xdr:spPr>
        <a:xfrm>
          <a:off x="1784428" y="573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72898</xdr:rowOff>
    </xdr:from>
    <xdr:to>
      <xdr:col>6</xdr:col>
      <xdr:colOff>38100</xdr:colOff>
      <xdr:row>36</xdr:row>
      <xdr:rowOff>3048</xdr:rowOff>
    </xdr:to>
    <xdr:sp macro="" textlink="">
      <xdr:nvSpPr>
        <xdr:cNvPr id="86" name="楕円 85">
          <a:extLst>
            <a:ext uri="{FF2B5EF4-FFF2-40B4-BE49-F238E27FC236}">
              <a16:creationId xmlns:a16="http://schemas.microsoft.com/office/drawing/2014/main" id="{C34830A4-90B8-457B-8435-742D16F6AD41}"/>
            </a:ext>
          </a:extLst>
        </xdr:cNvPr>
        <xdr:cNvSpPr/>
      </xdr:nvSpPr>
      <xdr:spPr>
        <a:xfrm>
          <a:off x="1079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165625</xdr:rowOff>
    </xdr:from>
    <xdr:ext cx="469744" cy="259045"/>
    <xdr:sp macro="" textlink="">
      <xdr:nvSpPr>
        <xdr:cNvPr id="87" name="テキスト ボックス 86">
          <a:extLst>
            <a:ext uri="{FF2B5EF4-FFF2-40B4-BE49-F238E27FC236}">
              <a16:creationId xmlns:a16="http://schemas.microsoft.com/office/drawing/2014/main" id="{B1E0CD24-396B-4490-B6E4-832F189657F1}"/>
            </a:ext>
          </a:extLst>
        </xdr:cNvPr>
        <xdr:cNvSpPr txBox="1"/>
      </xdr:nvSpPr>
      <xdr:spPr>
        <a:xfrm>
          <a:off x="895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FC636C4E-A59C-4033-AC22-45E789917D6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4FA078D-57F3-4854-B98E-28A0DC54B2C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C2CB2048-531B-4B7D-9C11-034CB29A12B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1CE8E5F9-80AE-4E5F-82A4-352D526A331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3A950150-5600-4205-A0B8-CCC943CB6E2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784AAAF0-E97E-465B-959C-6A5589F9BDD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F1412F6C-9B84-412B-A8FC-9A53CFA906C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C07D392B-9905-4F61-8B44-5AC89F63B81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403A8EE-C9A9-4BEC-8079-A4E507623B2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56AE0808-EE32-4321-881B-0D611DFEA4D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689DFB58-26D8-46C1-AB49-2992A4D2408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98A45A00-00A3-490A-AFF8-C3ADD3F0DD6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3E3DECA-59DA-4332-8C2C-25F14DF4F701}"/>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E86DE599-6F75-47CB-ACF1-F95729BEFA72}"/>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EB446A6C-8972-4252-98DE-1415EC9D5458}"/>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91A644B0-9B8A-489D-90BF-96D0587FBED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B8A6C7D-1C2C-4C99-8F0F-009486B43AB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98CF4411-1329-499C-9623-C3E31A5FCE4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2393F7B9-3FCB-4E6D-A11C-77F114F5DC0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48CF8463-B53D-4FB4-86D9-FB497E9B54FA}"/>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A615F20C-4662-464A-95FE-E0AD481C4014}"/>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5DA68DD8-1370-42DC-883B-D7E11718F8B1}"/>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AD6EC7A-3026-4D13-987C-0AAE38EAEC9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D167DAB6-531C-45CC-9EA5-74F475588F9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0D4F1D0-5A9B-4333-A954-CDD1B38675E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FC00C8D2-C6F3-4E7C-A8E3-52CBA7DD5BE7}"/>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3F4D5FF5-E615-4474-925D-737FC0BD5548}"/>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F3034827-2F06-40EF-86A0-3772A0AF53FD}"/>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53D29F57-B525-4A3E-98BA-C20910859E0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FD757896-4D67-4232-98AC-4ADCD09FA61E}"/>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38888</xdr:rowOff>
    </xdr:from>
    <xdr:to>
      <xdr:col>24</xdr:col>
      <xdr:colOff>63500</xdr:colOff>
      <xdr:row>57</xdr:row>
      <xdr:rowOff>146630</xdr:rowOff>
    </xdr:to>
    <xdr:cxnSp macro="">
      <xdr:nvCxnSpPr>
        <xdr:cNvPr id="118" name="直線コネクタ 117">
          <a:extLst>
            <a:ext uri="{FF2B5EF4-FFF2-40B4-BE49-F238E27FC236}">
              <a16:creationId xmlns:a16="http://schemas.microsoft.com/office/drawing/2014/main" id="{A255CA21-BCE9-4CE4-A49D-9AC6CC470AF7}"/>
            </a:ext>
          </a:extLst>
        </xdr:cNvPr>
        <xdr:cNvCxnSpPr/>
      </xdr:nvCxnSpPr>
      <xdr:spPr>
        <a:xfrm>
          <a:off x="3797300" y="9811538"/>
          <a:ext cx="838200" cy="10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D67A74DC-65CC-47E9-81AC-4D03CB45F27B}"/>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C16AF525-F8FA-4358-BDF3-119E289E38CB}"/>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38888</xdr:rowOff>
    </xdr:from>
    <xdr:to>
      <xdr:col>19</xdr:col>
      <xdr:colOff>177800</xdr:colOff>
      <xdr:row>57</xdr:row>
      <xdr:rowOff>69539</xdr:rowOff>
    </xdr:to>
    <xdr:cxnSp macro="">
      <xdr:nvCxnSpPr>
        <xdr:cNvPr id="121" name="直線コネクタ 120">
          <a:extLst>
            <a:ext uri="{FF2B5EF4-FFF2-40B4-BE49-F238E27FC236}">
              <a16:creationId xmlns:a16="http://schemas.microsoft.com/office/drawing/2014/main" id="{4508F581-FE9E-4D70-BF82-0EC83A86CDE1}"/>
            </a:ext>
          </a:extLst>
        </xdr:cNvPr>
        <xdr:cNvCxnSpPr/>
      </xdr:nvCxnSpPr>
      <xdr:spPr>
        <a:xfrm flipV="1">
          <a:off x="2908300" y="9811538"/>
          <a:ext cx="889000" cy="3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CB5106F5-0E7C-4F4B-8191-EF62535CF8EE}"/>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6AC8E1D4-E50F-4A63-88CA-27BB0F8137C2}"/>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69539</xdr:rowOff>
    </xdr:from>
    <xdr:to>
      <xdr:col>15</xdr:col>
      <xdr:colOff>50800</xdr:colOff>
      <xdr:row>57</xdr:row>
      <xdr:rowOff>147831</xdr:rowOff>
    </xdr:to>
    <xdr:cxnSp macro="">
      <xdr:nvCxnSpPr>
        <xdr:cNvPr id="124" name="直線コネクタ 123">
          <a:extLst>
            <a:ext uri="{FF2B5EF4-FFF2-40B4-BE49-F238E27FC236}">
              <a16:creationId xmlns:a16="http://schemas.microsoft.com/office/drawing/2014/main" id="{B8160EDA-A473-473C-9872-4943B300E9FF}"/>
            </a:ext>
          </a:extLst>
        </xdr:cNvPr>
        <xdr:cNvCxnSpPr/>
      </xdr:nvCxnSpPr>
      <xdr:spPr>
        <a:xfrm flipV="1">
          <a:off x="2019300" y="9842189"/>
          <a:ext cx="889000" cy="7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401EEC02-D250-4FDE-895C-A3535D3DFCC5}"/>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C972093-1FF7-4031-B3FB-B54EB290A63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51512</xdr:rowOff>
    </xdr:from>
    <xdr:to>
      <xdr:col>10</xdr:col>
      <xdr:colOff>114300</xdr:colOff>
      <xdr:row>57</xdr:row>
      <xdr:rowOff>147831</xdr:rowOff>
    </xdr:to>
    <xdr:cxnSp macro="">
      <xdr:nvCxnSpPr>
        <xdr:cNvPr id="127" name="直線コネクタ 126">
          <a:extLst>
            <a:ext uri="{FF2B5EF4-FFF2-40B4-BE49-F238E27FC236}">
              <a16:creationId xmlns:a16="http://schemas.microsoft.com/office/drawing/2014/main" id="{BCBCEC2D-4CC5-4099-BF28-D7973FB9CBD1}"/>
            </a:ext>
          </a:extLst>
        </xdr:cNvPr>
        <xdr:cNvCxnSpPr/>
      </xdr:nvCxnSpPr>
      <xdr:spPr>
        <a:xfrm>
          <a:off x="1130300" y="9309812"/>
          <a:ext cx="889000" cy="6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7A98EEF6-389A-4A9C-9016-691B826F7A2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561D7AC-9942-4483-A95F-4095F79A8BA2}"/>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6707F898-0D72-4490-9E71-82465F37D03E}"/>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A06FF887-613F-4D7C-A54D-77656E012831}"/>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8956C29-3ECD-46A8-903A-3CF6BD6A7CE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1539C0F-4398-4DB4-B12C-0B6A155461E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7459007-0D10-41E4-A502-DA359CA67EC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B2AC022-9E92-4E7D-9DEB-E993A7F4F50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673407C-7870-4837-942B-D4E9973DD4C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95830</xdr:rowOff>
    </xdr:from>
    <xdr:to>
      <xdr:col>24</xdr:col>
      <xdr:colOff>114300</xdr:colOff>
      <xdr:row>58</xdr:row>
      <xdr:rowOff>25980</xdr:rowOff>
    </xdr:to>
    <xdr:sp macro="" textlink="">
      <xdr:nvSpPr>
        <xdr:cNvPr id="137" name="楕円 136">
          <a:extLst>
            <a:ext uri="{FF2B5EF4-FFF2-40B4-BE49-F238E27FC236}">
              <a16:creationId xmlns:a16="http://schemas.microsoft.com/office/drawing/2014/main" id="{98E62D5D-774C-4638-9322-1484C9EEAA50}"/>
            </a:ext>
          </a:extLst>
        </xdr:cNvPr>
        <xdr:cNvSpPr/>
      </xdr:nvSpPr>
      <xdr:spPr>
        <a:xfrm>
          <a:off x="4584700" y="986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10757</xdr:rowOff>
    </xdr:from>
    <xdr:ext cx="534377" cy="259045"/>
    <xdr:sp macro="" textlink="">
      <xdr:nvSpPr>
        <xdr:cNvPr id="138" name="総務費該当値テキスト">
          <a:extLst>
            <a:ext uri="{FF2B5EF4-FFF2-40B4-BE49-F238E27FC236}">
              <a16:creationId xmlns:a16="http://schemas.microsoft.com/office/drawing/2014/main" id="{7ADA9849-F26E-467A-9B02-D14848E956BB}"/>
            </a:ext>
          </a:extLst>
        </xdr:cNvPr>
        <xdr:cNvSpPr txBox="1"/>
      </xdr:nvSpPr>
      <xdr:spPr>
        <a:xfrm>
          <a:off x="4686300" y="978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159538</xdr:rowOff>
    </xdr:from>
    <xdr:to>
      <xdr:col>20</xdr:col>
      <xdr:colOff>38100</xdr:colOff>
      <xdr:row>57</xdr:row>
      <xdr:rowOff>89688</xdr:rowOff>
    </xdr:to>
    <xdr:sp macro="" textlink="">
      <xdr:nvSpPr>
        <xdr:cNvPr id="139" name="楕円 138">
          <a:extLst>
            <a:ext uri="{FF2B5EF4-FFF2-40B4-BE49-F238E27FC236}">
              <a16:creationId xmlns:a16="http://schemas.microsoft.com/office/drawing/2014/main" id="{AAFBDCD0-6663-42ED-BF3A-6268BEE4BA02}"/>
            </a:ext>
          </a:extLst>
        </xdr:cNvPr>
        <xdr:cNvSpPr/>
      </xdr:nvSpPr>
      <xdr:spPr>
        <a:xfrm>
          <a:off x="3746500" y="97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80815</xdr:rowOff>
    </xdr:from>
    <xdr:ext cx="534377" cy="259045"/>
    <xdr:sp macro="" textlink="">
      <xdr:nvSpPr>
        <xdr:cNvPr id="140" name="テキスト ボックス 139">
          <a:extLst>
            <a:ext uri="{FF2B5EF4-FFF2-40B4-BE49-F238E27FC236}">
              <a16:creationId xmlns:a16="http://schemas.microsoft.com/office/drawing/2014/main" id="{0B8B0E32-41EC-4B81-BFA6-BB90F964BF35}"/>
            </a:ext>
          </a:extLst>
        </xdr:cNvPr>
        <xdr:cNvSpPr txBox="1"/>
      </xdr:nvSpPr>
      <xdr:spPr>
        <a:xfrm>
          <a:off x="3530111" y="985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18739</xdr:rowOff>
    </xdr:from>
    <xdr:to>
      <xdr:col>15</xdr:col>
      <xdr:colOff>101600</xdr:colOff>
      <xdr:row>57</xdr:row>
      <xdr:rowOff>120339</xdr:rowOff>
    </xdr:to>
    <xdr:sp macro="" textlink="">
      <xdr:nvSpPr>
        <xdr:cNvPr id="141" name="楕円 140">
          <a:extLst>
            <a:ext uri="{FF2B5EF4-FFF2-40B4-BE49-F238E27FC236}">
              <a16:creationId xmlns:a16="http://schemas.microsoft.com/office/drawing/2014/main" id="{0C6BE3F7-3A47-4D03-B126-9721FF267D9B}"/>
            </a:ext>
          </a:extLst>
        </xdr:cNvPr>
        <xdr:cNvSpPr/>
      </xdr:nvSpPr>
      <xdr:spPr>
        <a:xfrm>
          <a:off x="2857500" y="979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111466</xdr:rowOff>
    </xdr:from>
    <xdr:ext cx="534377" cy="259045"/>
    <xdr:sp macro="" textlink="">
      <xdr:nvSpPr>
        <xdr:cNvPr id="142" name="テキスト ボックス 141">
          <a:extLst>
            <a:ext uri="{FF2B5EF4-FFF2-40B4-BE49-F238E27FC236}">
              <a16:creationId xmlns:a16="http://schemas.microsoft.com/office/drawing/2014/main" id="{7CCCA3B6-4E84-47EF-A663-3F0587CC3DB3}"/>
            </a:ext>
          </a:extLst>
        </xdr:cNvPr>
        <xdr:cNvSpPr txBox="1"/>
      </xdr:nvSpPr>
      <xdr:spPr>
        <a:xfrm>
          <a:off x="2641111" y="988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97031</xdr:rowOff>
    </xdr:from>
    <xdr:to>
      <xdr:col>10</xdr:col>
      <xdr:colOff>165100</xdr:colOff>
      <xdr:row>58</xdr:row>
      <xdr:rowOff>27181</xdr:rowOff>
    </xdr:to>
    <xdr:sp macro="" textlink="">
      <xdr:nvSpPr>
        <xdr:cNvPr id="143" name="楕円 142">
          <a:extLst>
            <a:ext uri="{FF2B5EF4-FFF2-40B4-BE49-F238E27FC236}">
              <a16:creationId xmlns:a16="http://schemas.microsoft.com/office/drawing/2014/main" id="{E946F571-5DEA-4323-88AD-2DF1FA190694}"/>
            </a:ext>
          </a:extLst>
        </xdr:cNvPr>
        <xdr:cNvSpPr/>
      </xdr:nvSpPr>
      <xdr:spPr>
        <a:xfrm>
          <a:off x="1968500" y="986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18308</xdr:rowOff>
    </xdr:from>
    <xdr:ext cx="534377" cy="259045"/>
    <xdr:sp macro="" textlink="">
      <xdr:nvSpPr>
        <xdr:cNvPr id="144" name="テキスト ボックス 143">
          <a:extLst>
            <a:ext uri="{FF2B5EF4-FFF2-40B4-BE49-F238E27FC236}">
              <a16:creationId xmlns:a16="http://schemas.microsoft.com/office/drawing/2014/main" id="{60FD6920-1D63-4D9B-929C-DF7617FCDDF8}"/>
            </a:ext>
          </a:extLst>
        </xdr:cNvPr>
        <xdr:cNvSpPr txBox="1"/>
      </xdr:nvSpPr>
      <xdr:spPr>
        <a:xfrm>
          <a:off x="1752111" y="996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712</xdr:rowOff>
    </xdr:from>
    <xdr:to>
      <xdr:col>6</xdr:col>
      <xdr:colOff>38100</xdr:colOff>
      <xdr:row>54</xdr:row>
      <xdr:rowOff>102312</xdr:rowOff>
    </xdr:to>
    <xdr:sp macro="" textlink="">
      <xdr:nvSpPr>
        <xdr:cNvPr id="145" name="楕円 144">
          <a:extLst>
            <a:ext uri="{FF2B5EF4-FFF2-40B4-BE49-F238E27FC236}">
              <a16:creationId xmlns:a16="http://schemas.microsoft.com/office/drawing/2014/main" id="{C4662EFB-545A-4DD3-9BB4-35C923FDC396}"/>
            </a:ext>
          </a:extLst>
        </xdr:cNvPr>
        <xdr:cNvSpPr/>
      </xdr:nvSpPr>
      <xdr:spPr>
        <a:xfrm>
          <a:off x="1079500" y="925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93439</xdr:rowOff>
    </xdr:from>
    <xdr:ext cx="599010" cy="259045"/>
    <xdr:sp macro="" textlink="">
      <xdr:nvSpPr>
        <xdr:cNvPr id="146" name="テキスト ボックス 145">
          <a:extLst>
            <a:ext uri="{FF2B5EF4-FFF2-40B4-BE49-F238E27FC236}">
              <a16:creationId xmlns:a16="http://schemas.microsoft.com/office/drawing/2014/main" id="{8EA32323-3AE0-4E42-8B41-1E7E189CDEE8}"/>
            </a:ext>
          </a:extLst>
        </xdr:cNvPr>
        <xdr:cNvSpPr txBox="1"/>
      </xdr:nvSpPr>
      <xdr:spPr>
        <a:xfrm>
          <a:off x="830795" y="935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E705303-B2AB-41BA-AC3C-1662A9C5DED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7B16573-A9BB-4465-846B-4AE8ADB5405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D6E79B7-AFA0-4D2E-B45F-9A50AB9A149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F6D9899-7846-4E89-8B5E-0017E162371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21E1089-679D-4DF2-A5FE-E46E64F615B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EC902BD-F8F9-42C5-BF3C-721BBE54EC6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64C5EA5-A6E2-41C3-8BB2-20ABBA862D8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D2D0C64-5E1E-417D-B70C-412DC816003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6ECE699A-539C-47E5-9562-EB33080D838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38F5AFE-0A3D-4B44-93ED-453A231089D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F7A1F7D5-480A-4DB2-B023-4D827950FA33}"/>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CFD6050F-741E-4743-BAF2-78DA3038A675}"/>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B583D4E5-19BA-4E29-95F1-41CD998C894E}"/>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E8A77C1A-C428-4216-B26B-3183837D899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CF25B006-3AEA-45FF-A26E-7E17C2DC8394}"/>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3EA86BE8-66A3-49D0-92B2-BED1C513BA2F}"/>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9E9154BC-FC73-4B0F-A519-67EAB5548747}"/>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606E262-55D6-42A2-836D-4247953769B1}"/>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91BD26B4-D0A7-4DA3-83AC-F934507305C7}"/>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850FC960-A06D-4211-9E73-C84A8AE57CC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9110F52-EDD9-49F3-8D5E-C2B50D3B32C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D9BB4A46-C4A3-4BBF-B0F9-E8F88211DBA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C58C397E-EA5C-4886-92A1-A037945A58FE}"/>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40463CCC-3AE5-48EE-B3B3-5BC8C553B1B1}"/>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78C54D7F-896C-4387-BEC0-AB096DB2778C}"/>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43A0D96E-841D-4E80-8F6F-E5B9B1D574D4}"/>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84846B07-8818-461B-BBF0-186A582397A3}"/>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44675</xdr:rowOff>
    </xdr:from>
    <xdr:to>
      <xdr:col>24</xdr:col>
      <xdr:colOff>63500</xdr:colOff>
      <xdr:row>77</xdr:row>
      <xdr:rowOff>60165</xdr:rowOff>
    </xdr:to>
    <xdr:cxnSp macro="">
      <xdr:nvCxnSpPr>
        <xdr:cNvPr id="174" name="直線コネクタ 173">
          <a:extLst>
            <a:ext uri="{FF2B5EF4-FFF2-40B4-BE49-F238E27FC236}">
              <a16:creationId xmlns:a16="http://schemas.microsoft.com/office/drawing/2014/main" id="{6224B5D2-C55F-4A90-AD6D-3349F5B67CA1}"/>
            </a:ext>
          </a:extLst>
        </xdr:cNvPr>
        <xdr:cNvCxnSpPr/>
      </xdr:nvCxnSpPr>
      <xdr:spPr>
        <a:xfrm flipV="1">
          <a:off x="3797300" y="13074875"/>
          <a:ext cx="838200" cy="18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CD68578F-F897-49FC-AA88-339F97839B25}"/>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BBC37E1C-0676-46D2-ADED-8C380AA45611}"/>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60165</xdr:rowOff>
    </xdr:from>
    <xdr:to>
      <xdr:col>19</xdr:col>
      <xdr:colOff>177800</xdr:colOff>
      <xdr:row>77</xdr:row>
      <xdr:rowOff>158043</xdr:rowOff>
    </xdr:to>
    <xdr:cxnSp macro="">
      <xdr:nvCxnSpPr>
        <xdr:cNvPr id="177" name="直線コネクタ 176">
          <a:extLst>
            <a:ext uri="{FF2B5EF4-FFF2-40B4-BE49-F238E27FC236}">
              <a16:creationId xmlns:a16="http://schemas.microsoft.com/office/drawing/2014/main" id="{AEAF96E2-0551-4AA4-8456-52943B1FC7A3}"/>
            </a:ext>
          </a:extLst>
        </xdr:cNvPr>
        <xdr:cNvCxnSpPr/>
      </xdr:nvCxnSpPr>
      <xdr:spPr>
        <a:xfrm flipV="1">
          <a:off x="2908300" y="13261815"/>
          <a:ext cx="889000" cy="9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56698FA9-1F3F-4594-83CC-F9BE9264AA82}"/>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E6D490A1-5EED-4110-8E96-DC58723F9ECB}"/>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107550</xdr:rowOff>
    </xdr:from>
    <xdr:to>
      <xdr:col>15</xdr:col>
      <xdr:colOff>50800</xdr:colOff>
      <xdr:row>77</xdr:row>
      <xdr:rowOff>158043</xdr:rowOff>
    </xdr:to>
    <xdr:cxnSp macro="">
      <xdr:nvCxnSpPr>
        <xdr:cNvPr id="180" name="直線コネクタ 179">
          <a:extLst>
            <a:ext uri="{FF2B5EF4-FFF2-40B4-BE49-F238E27FC236}">
              <a16:creationId xmlns:a16="http://schemas.microsoft.com/office/drawing/2014/main" id="{2CE22F19-E518-4BF1-A98E-EEB50E3F461E}"/>
            </a:ext>
          </a:extLst>
        </xdr:cNvPr>
        <xdr:cNvCxnSpPr/>
      </xdr:nvCxnSpPr>
      <xdr:spPr>
        <a:xfrm>
          <a:off x="2019300" y="13309200"/>
          <a:ext cx="889000" cy="5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4A730F7A-817F-4CD6-8752-743B2AF6B8B5}"/>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D34277F1-0ED3-4B8C-8E6D-D5497708455E}"/>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107550</xdr:rowOff>
    </xdr:from>
    <xdr:to>
      <xdr:col>10</xdr:col>
      <xdr:colOff>114300</xdr:colOff>
      <xdr:row>78</xdr:row>
      <xdr:rowOff>138438</xdr:rowOff>
    </xdr:to>
    <xdr:cxnSp macro="">
      <xdr:nvCxnSpPr>
        <xdr:cNvPr id="183" name="直線コネクタ 182">
          <a:extLst>
            <a:ext uri="{FF2B5EF4-FFF2-40B4-BE49-F238E27FC236}">
              <a16:creationId xmlns:a16="http://schemas.microsoft.com/office/drawing/2014/main" id="{B0BD1DB3-5E18-4712-8B99-B3ABCC0665A4}"/>
            </a:ext>
          </a:extLst>
        </xdr:cNvPr>
        <xdr:cNvCxnSpPr/>
      </xdr:nvCxnSpPr>
      <xdr:spPr>
        <a:xfrm flipV="1">
          <a:off x="1130300" y="13309200"/>
          <a:ext cx="889000" cy="20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CAA34A-CAA1-4CDE-BE30-80423252CD15}"/>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3AEF6EAE-BF70-4225-AA17-F76D48F7E2C9}"/>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C94CA6CB-005A-46A9-B4A5-A0E49FC9C182}"/>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448809F0-CC72-4882-A45E-F97A1F111359}"/>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CD087F6D-05E1-4E27-B994-6BD56C1B1B2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21FF009-485B-4EE1-AC3B-4F9670A662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CBF521A-EAA2-4057-B61C-EA0671EAAE3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1DE4A03-AF9D-4B89-81EB-1318D1956A2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B68DC46-1DEA-4FF9-BDC1-183889A8886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165325</xdr:rowOff>
    </xdr:from>
    <xdr:to>
      <xdr:col>24</xdr:col>
      <xdr:colOff>114300</xdr:colOff>
      <xdr:row>76</xdr:row>
      <xdr:rowOff>95475</xdr:rowOff>
    </xdr:to>
    <xdr:sp macro="" textlink="">
      <xdr:nvSpPr>
        <xdr:cNvPr id="193" name="楕円 192">
          <a:extLst>
            <a:ext uri="{FF2B5EF4-FFF2-40B4-BE49-F238E27FC236}">
              <a16:creationId xmlns:a16="http://schemas.microsoft.com/office/drawing/2014/main" id="{82CF6BA9-0BB9-47BE-A267-E3FC16528F7C}"/>
            </a:ext>
          </a:extLst>
        </xdr:cNvPr>
        <xdr:cNvSpPr/>
      </xdr:nvSpPr>
      <xdr:spPr>
        <a:xfrm>
          <a:off x="4584700" y="1302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143752</xdr:rowOff>
    </xdr:from>
    <xdr:ext cx="599010" cy="259045"/>
    <xdr:sp macro="" textlink="">
      <xdr:nvSpPr>
        <xdr:cNvPr id="194" name="民生費該当値テキスト">
          <a:extLst>
            <a:ext uri="{FF2B5EF4-FFF2-40B4-BE49-F238E27FC236}">
              <a16:creationId xmlns:a16="http://schemas.microsoft.com/office/drawing/2014/main" id="{C16944C5-A0E5-4882-8F71-14B04342C02C}"/>
            </a:ext>
          </a:extLst>
        </xdr:cNvPr>
        <xdr:cNvSpPr txBox="1"/>
      </xdr:nvSpPr>
      <xdr:spPr>
        <a:xfrm>
          <a:off x="4686300" y="1300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9365</xdr:rowOff>
    </xdr:from>
    <xdr:to>
      <xdr:col>20</xdr:col>
      <xdr:colOff>38100</xdr:colOff>
      <xdr:row>77</xdr:row>
      <xdr:rowOff>110965</xdr:rowOff>
    </xdr:to>
    <xdr:sp macro="" textlink="">
      <xdr:nvSpPr>
        <xdr:cNvPr id="195" name="楕円 194">
          <a:extLst>
            <a:ext uri="{FF2B5EF4-FFF2-40B4-BE49-F238E27FC236}">
              <a16:creationId xmlns:a16="http://schemas.microsoft.com/office/drawing/2014/main" id="{F7033834-EA6D-4CBC-A15D-F8EC7A777008}"/>
            </a:ext>
          </a:extLst>
        </xdr:cNvPr>
        <xdr:cNvSpPr/>
      </xdr:nvSpPr>
      <xdr:spPr>
        <a:xfrm>
          <a:off x="3746500" y="132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102092</xdr:rowOff>
    </xdr:from>
    <xdr:ext cx="599010" cy="259045"/>
    <xdr:sp macro="" textlink="">
      <xdr:nvSpPr>
        <xdr:cNvPr id="196" name="テキスト ボックス 195">
          <a:extLst>
            <a:ext uri="{FF2B5EF4-FFF2-40B4-BE49-F238E27FC236}">
              <a16:creationId xmlns:a16="http://schemas.microsoft.com/office/drawing/2014/main" id="{87B9355F-BD18-4858-A3CF-C2E5301F8C19}"/>
            </a:ext>
          </a:extLst>
        </xdr:cNvPr>
        <xdr:cNvSpPr txBox="1"/>
      </xdr:nvSpPr>
      <xdr:spPr>
        <a:xfrm>
          <a:off x="3497795" y="1330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107243</xdr:rowOff>
    </xdr:from>
    <xdr:to>
      <xdr:col>15</xdr:col>
      <xdr:colOff>101600</xdr:colOff>
      <xdr:row>78</xdr:row>
      <xdr:rowOff>37393</xdr:rowOff>
    </xdr:to>
    <xdr:sp macro="" textlink="">
      <xdr:nvSpPr>
        <xdr:cNvPr id="197" name="楕円 196">
          <a:extLst>
            <a:ext uri="{FF2B5EF4-FFF2-40B4-BE49-F238E27FC236}">
              <a16:creationId xmlns:a16="http://schemas.microsoft.com/office/drawing/2014/main" id="{3736CA39-6688-4793-BA33-00104D5E1B1B}"/>
            </a:ext>
          </a:extLst>
        </xdr:cNvPr>
        <xdr:cNvSpPr/>
      </xdr:nvSpPr>
      <xdr:spPr>
        <a:xfrm>
          <a:off x="2857500" y="1330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28520</xdr:rowOff>
    </xdr:from>
    <xdr:ext cx="599010" cy="259045"/>
    <xdr:sp macro="" textlink="">
      <xdr:nvSpPr>
        <xdr:cNvPr id="198" name="テキスト ボックス 197">
          <a:extLst>
            <a:ext uri="{FF2B5EF4-FFF2-40B4-BE49-F238E27FC236}">
              <a16:creationId xmlns:a16="http://schemas.microsoft.com/office/drawing/2014/main" id="{75CB00D5-46C4-4C85-98C6-AAC249B70058}"/>
            </a:ext>
          </a:extLst>
        </xdr:cNvPr>
        <xdr:cNvSpPr txBox="1"/>
      </xdr:nvSpPr>
      <xdr:spPr>
        <a:xfrm>
          <a:off x="2608795" y="1340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56750</xdr:rowOff>
    </xdr:from>
    <xdr:to>
      <xdr:col>10</xdr:col>
      <xdr:colOff>165100</xdr:colOff>
      <xdr:row>77</xdr:row>
      <xdr:rowOff>158350</xdr:rowOff>
    </xdr:to>
    <xdr:sp macro="" textlink="">
      <xdr:nvSpPr>
        <xdr:cNvPr id="199" name="楕円 198">
          <a:extLst>
            <a:ext uri="{FF2B5EF4-FFF2-40B4-BE49-F238E27FC236}">
              <a16:creationId xmlns:a16="http://schemas.microsoft.com/office/drawing/2014/main" id="{5A4DA13B-5843-4911-B601-B1A098FC9D58}"/>
            </a:ext>
          </a:extLst>
        </xdr:cNvPr>
        <xdr:cNvSpPr/>
      </xdr:nvSpPr>
      <xdr:spPr>
        <a:xfrm>
          <a:off x="1968500" y="132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149477</xdr:rowOff>
    </xdr:from>
    <xdr:ext cx="599010" cy="259045"/>
    <xdr:sp macro="" textlink="">
      <xdr:nvSpPr>
        <xdr:cNvPr id="200" name="テキスト ボックス 199">
          <a:extLst>
            <a:ext uri="{FF2B5EF4-FFF2-40B4-BE49-F238E27FC236}">
              <a16:creationId xmlns:a16="http://schemas.microsoft.com/office/drawing/2014/main" id="{59563C56-DE63-4639-ACA5-B65E862B1DD0}"/>
            </a:ext>
          </a:extLst>
        </xdr:cNvPr>
        <xdr:cNvSpPr txBox="1"/>
      </xdr:nvSpPr>
      <xdr:spPr>
        <a:xfrm>
          <a:off x="1719795" y="1335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87638</xdr:rowOff>
    </xdr:from>
    <xdr:to>
      <xdr:col>6</xdr:col>
      <xdr:colOff>38100</xdr:colOff>
      <xdr:row>79</xdr:row>
      <xdr:rowOff>17788</xdr:rowOff>
    </xdr:to>
    <xdr:sp macro="" textlink="">
      <xdr:nvSpPr>
        <xdr:cNvPr id="201" name="楕円 200">
          <a:extLst>
            <a:ext uri="{FF2B5EF4-FFF2-40B4-BE49-F238E27FC236}">
              <a16:creationId xmlns:a16="http://schemas.microsoft.com/office/drawing/2014/main" id="{59B564D0-315E-4FAA-B2BC-A66D505BB291}"/>
            </a:ext>
          </a:extLst>
        </xdr:cNvPr>
        <xdr:cNvSpPr/>
      </xdr:nvSpPr>
      <xdr:spPr>
        <a:xfrm>
          <a:off x="1079500" y="134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8915</xdr:rowOff>
    </xdr:from>
    <xdr:ext cx="599010" cy="259045"/>
    <xdr:sp macro="" textlink="">
      <xdr:nvSpPr>
        <xdr:cNvPr id="202" name="テキスト ボックス 201">
          <a:extLst>
            <a:ext uri="{FF2B5EF4-FFF2-40B4-BE49-F238E27FC236}">
              <a16:creationId xmlns:a16="http://schemas.microsoft.com/office/drawing/2014/main" id="{03A20A0C-6270-4431-B1CE-0E7003E12834}"/>
            </a:ext>
          </a:extLst>
        </xdr:cNvPr>
        <xdr:cNvSpPr txBox="1"/>
      </xdr:nvSpPr>
      <xdr:spPr>
        <a:xfrm>
          <a:off x="830795" y="1355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758CDA4B-1E1A-4E01-A4A2-E1F1F810DC8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F6580EB-EF0F-4E64-A268-9265FF7A85D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D03CE2C0-4DEA-4D6F-AE9E-DE42264E4CE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13298116-71D9-4FDD-9212-92C911828C7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278783DC-BEF7-42E4-A597-8D23A38F12A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76D482C7-8C0D-4686-BFC7-0B9CF485E97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7AAA968-6EB0-499B-8CBD-EB13EFE3B69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53F54C04-0062-4EE7-A0B2-5712A4D765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552FC5B9-1227-4610-A458-BEE7566FAB3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E84B3C1D-9B13-4FB5-98CA-C4C0F605051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C9DC11D6-BF56-46E1-9FCD-C335557DF5FB}"/>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7897BF6E-C957-48D2-8BD7-A3BCF4138C0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3B583A16-6318-4DD3-9E62-872C6CE9C7E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E8DC360-8D04-4806-9FC4-61BDFBDE133B}"/>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29B0D85B-55A8-422D-8F0F-59F555C5CA94}"/>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57BCB26-A120-4B7B-BE28-F60E9079621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22336937-79A7-4A65-8605-5238A102082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72847BDA-358B-4592-8FCC-D47AD91EADA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5BDBA90B-4DCC-4BB0-8051-6E2CD672BC4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F60E1F88-5B4B-4186-B24B-BB03D37C041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9BDF8A59-7F0C-418C-AE30-A9F7CAE9E9D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297A3D72-8933-4B90-A0D6-686492CA630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1EED6D05-62A7-40CD-89B7-CA9A50F5091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BA5455B-FF80-4372-8347-12FF54D25A8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1855E45B-1BD1-4F5C-9FD4-FDBE503F4DBD}"/>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32426130-678B-4C89-AEA4-5CD7045186FB}"/>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83C944FF-BC95-4058-8A69-A72555EFC06C}"/>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26A558C8-8F4F-4E1C-B06C-6F1CBA50EA56}"/>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96848</xdr:rowOff>
    </xdr:from>
    <xdr:to>
      <xdr:col>24</xdr:col>
      <xdr:colOff>63500</xdr:colOff>
      <xdr:row>98</xdr:row>
      <xdr:rowOff>98503</xdr:rowOff>
    </xdr:to>
    <xdr:cxnSp macro="">
      <xdr:nvCxnSpPr>
        <xdr:cNvPr id="231" name="直線コネクタ 230">
          <a:extLst>
            <a:ext uri="{FF2B5EF4-FFF2-40B4-BE49-F238E27FC236}">
              <a16:creationId xmlns:a16="http://schemas.microsoft.com/office/drawing/2014/main" id="{5B3A4713-917F-445C-B195-B012B9953D67}"/>
            </a:ext>
          </a:extLst>
        </xdr:cNvPr>
        <xdr:cNvCxnSpPr/>
      </xdr:nvCxnSpPr>
      <xdr:spPr>
        <a:xfrm>
          <a:off x="3797300" y="16898948"/>
          <a:ext cx="83820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BF7882A5-B5D9-40A6-AF64-C51B4D479D41}"/>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AD357D75-7157-48B3-B4B2-4DF8D97B2E6F}"/>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35733</xdr:rowOff>
    </xdr:from>
    <xdr:to>
      <xdr:col>19</xdr:col>
      <xdr:colOff>177800</xdr:colOff>
      <xdr:row>98</xdr:row>
      <xdr:rowOff>96848</xdr:rowOff>
    </xdr:to>
    <xdr:cxnSp macro="">
      <xdr:nvCxnSpPr>
        <xdr:cNvPr id="234" name="直線コネクタ 233">
          <a:extLst>
            <a:ext uri="{FF2B5EF4-FFF2-40B4-BE49-F238E27FC236}">
              <a16:creationId xmlns:a16="http://schemas.microsoft.com/office/drawing/2014/main" id="{8A895C54-70B2-47A3-8898-595DB21591BB}"/>
            </a:ext>
          </a:extLst>
        </xdr:cNvPr>
        <xdr:cNvCxnSpPr/>
      </xdr:nvCxnSpPr>
      <xdr:spPr>
        <a:xfrm>
          <a:off x="2908300" y="16837833"/>
          <a:ext cx="889000" cy="6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C394FD2E-D53C-4A93-A0AF-E61AA43F345D}"/>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1193BA5D-12B8-439F-8351-5BDC0BBA12EB}"/>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35733</xdr:rowOff>
    </xdr:from>
    <xdr:to>
      <xdr:col>15</xdr:col>
      <xdr:colOff>50800</xdr:colOff>
      <xdr:row>98</xdr:row>
      <xdr:rowOff>64444</xdr:rowOff>
    </xdr:to>
    <xdr:cxnSp macro="">
      <xdr:nvCxnSpPr>
        <xdr:cNvPr id="237" name="直線コネクタ 236">
          <a:extLst>
            <a:ext uri="{FF2B5EF4-FFF2-40B4-BE49-F238E27FC236}">
              <a16:creationId xmlns:a16="http://schemas.microsoft.com/office/drawing/2014/main" id="{DD994B1A-79FA-426F-8929-961C70302DD0}"/>
            </a:ext>
          </a:extLst>
        </xdr:cNvPr>
        <xdr:cNvCxnSpPr/>
      </xdr:nvCxnSpPr>
      <xdr:spPr>
        <a:xfrm flipV="1">
          <a:off x="2019300" y="16837833"/>
          <a:ext cx="889000" cy="2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E03A7240-C878-48EC-ABDF-25950B6F6043}"/>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BE45CD03-E30B-4122-AA29-368CA5EE73F7}"/>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64444</xdr:rowOff>
    </xdr:from>
    <xdr:to>
      <xdr:col>10</xdr:col>
      <xdr:colOff>114300</xdr:colOff>
      <xdr:row>98</xdr:row>
      <xdr:rowOff>119957</xdr:rowOff>
    </xdr:to>
    <xdr:cxnSp macro="">
      <xdr:nvCxnSpPr>
        <xdr:cNvPr id="240" name="直線コネクタ 239">
          <a:extLst>
            <a:ext uri="{FF2B5EF4-FFF2-40B4-BE49-F238E27FC236}">
              <a16:creationId xmlns:a16="http://schemas.microsoft.com/office/drawing/2014/main" id="{8CE8E0AE-DACE-4E25-A7DE-C444B5973ADC}"/>
            </a:ext>
          </a:extLst>
        </xdr:cNvPr>
        <xdr:cNvCxnSpPr/>
      </xdr:nvCxnSpPr>
      <xdr:spPr>
        <a:xfrm flipV="1">
          <a:off x="1130300" y="16866544"/>
          <a:ext cx="889000" cy="5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89C6D0DA-E5DC-4359-B6A5-33E15463E0D5}"/>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47D4DD6B-DF5F-41F1-A4F2-680C92DEDCAE}"/>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EA488462-A606-4430-9D1A-B0F596A607F6}"/>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34FB70E1-E3E9-481B-9466-8DA76E137E5C}"/>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A4296462-34CF-4266-A2C3-5351EC695E9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8AC1C53-4186-4F6E-ADB6-14C43ABCED8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79D01FC-229C-43B4-A05A-CC5878FDDDD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5D1F18E-DB44-4806-A5BE-0FDA6C0BA44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C3A9967-0203-4E4E-9595-347DF66EF16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47703</xdr:rowOff>
    </xdr:from>
    <xdr:to>
      <xdr:col>24</xdr:col>
      <xdr:colOff>114300</xdr:colOff>
      <xdr:row>98</xdr:row>
      <xdr:rowOff>149303</xdr:rowOff>
    </xdr:to>
    <xdr:sp macro="" textlink="">
      <xdr:nvSpPr>
        <xdr:cNvPr id="250" name="楕円 249">
          <a:extLst>
            <a:ext uri="{FF2B5EF4-FFF2-40B4-BE49-F238E27FC236}">
              <a16:creationId xmlns:a16="http://schemas.microsoft.com/office/drawing/2014/main" id="{25688784-43BA-43F7-95F7-4A694F29B64F}"/>
            </a:ext>
          </a:extLst>
        </xdr:cNvPr>
        <xdr:cNvSpPr/>
      </xdr:nvSpPr>
      <xdr:spPr>
        <a:xfrm>
          <a:off x="4584700" y="168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D6785403-C60A-4503-817D-A4586EED07E6}"/>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46048</xdr:rowOff>
    </xdr:from>
    <xdr:to>
      <xdr:col>20</xdr:col>
      <xdr:colOff>38100</xdr:colOff>
      <xdr:row>98</xdr:row>
      <xdr:rowOff>147648</xdr:rowOff>
    </xdr:to>
    <xdr:sp macro="" textlink="">
      <xdr:nvSpPr>
        <xdr:cNvPr id="252" name="楕円 251">
          <a:extLst>
            <a:ext uri="{FF2B5EF4-FFF2-40B4-BE49-F238E27FC236}">
              <a16:creationId xmlns:a16="http://schemas.microsoft.com/office/drawing/2014/main" id="{25CF7A3B-4FFD-4D6E-B44D-2672BA829BC6}"/>
            </a:ext>
          </a:extLst>
        </xdr:cNvPr>
        <xdr:cNvSpPr/>
      </xdr:nvSpPr>
      <xdr:spPr>
        <a:xfrm>
          <a:off x="3746500" y="1684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138775</xdr:rowOff>
    </xdr:from>
    <xdr:ext cx="534377" cy="259045"/>
    <xdr:sp macro="" textlink="">
      <xdr:nvSpPr>
        <xdr:cNvPr id="253" name="テキスト ボックス 252">
          <a:extLst>
            <a:ext uri="{FF2B5EF4-FFF2-40B4-BE49-F238E27FC236}">
              <a16:creationId xmlns:a16="http://schemas.microsoft.com/office/drawing/2014/main" id="{70666A72-9C04-4B5E-8FFF-4DD996C7376E}"/>
            </a:ext>
          </a:extLst>
        </xdr:cNvPr>
        <xdr:cNvSpPr txBox="1"/>
      </xdr:nvSpPr>
      <xdr:spPr>
        <a:xfrm>
          <a:off x="3530111" y="16940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156383</xdr:rowOff>
    </xdr:from>
    <xdr:to>
      <xdr:col>15</xdr:col>
      <xdr:colOff>101600</xdr:colOff>
      <xdr:row>98</xdr:row>
      <xdr:rowOff>86533</xdr:rowOff>
    </xdr:to>
    <xdr:sp macro="" textlink="">
      <xdr:nvSpPr>
        <xdr:cNvPr id="254" name="楕円 253">
          <a:extLst>
            <a:ext uri="{FF2B5EF4-FFF2-40B4-BE49-F238E27FC236}">
              <a16:creationId xmlns:a16="http://schemas.microsoft.com/office/drawing/2014/main" id="{732931AE-A2BA-4A6A-A12A-80875AF91E87}"/>
            </a:ext>
          </a:extLst>
        </xdr:cNvPr>
        <xdr:cNvSpPr/>
      </xdr:nvSpPr>
      <xdr:spPr>
        <a:xfrm>
          <a:off x="2857500" y="1678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103060</xdr:rowOff>
    </xdr:from>
    <xdr:ext cx="534377" cy="259045"/>
    <xdr:sp macro="" textlink="">
      <xdr:nvSpPr>
        <xdr:cNvPr id="255" name="テキスト ボックス 254">
          <a:extLst>
            <a:ext uri="{FF2B5EF4-FFF2-40B4-BE49-F238E27FC236}">
              <a16:creationId xmlns:a16="http://schemas.microsoft.com/office/drawing/2014/main" id="{3F3DEAA0-9D3B-490D-9103-3092F444B41B}"/>
            </a:ext>
          </a:extLst>
        </xdr:cNvPr>
        <xdr:cNvSpPr txBox="1"/>
      </xdr:nvSpPr>
      <xdr:spPr>
        <a:xfrm>
          <a:off x="2641111" y="1656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13644</xdr:rowOff>
    </xdr:from>
    <xdr:to>
      <xdr:col>10</xdr:col>
      <xdr:colOff>165100</xdr:colOff>
      <xdr:row>98</xdr:row>
      <xdr:rowOff>115244</xdr:rowOff>
    </xdr:to>
    <xdr:sp macro="" textlink="">
      <xdr:nvSpPr>
        <xdr:cNvPr id="256" name="楕円 255">
          <a:extLst>
            <a:ext uri="{FF2B5EF4-FFF2-40B4-BE49-F238E27FC236}">
              <a16:creationId xmlns:a16="http://schemas.microsoft.com/office/drawing/2014/main" id="{0DD0B22D-2F06-4B53-86B6-E0B76775E253}"/>
            </a:ext>
          </a:extLst>
        </xdr:cNvPr>
        <xdr:cNvSpPr/>
      </xdr:nvSpPr>
      <xdr:spPr>
        <a:xfrm>
          <a:off x="1968500" y="1681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106371</xdr:rowOff>
    </xdr:from>
    <xdr:ext cx="534377" cy="259045"/>
    <xdr:sp macro="" textlink="">
      <xdr:nvSpPr>
        <xdr:cNvPr id="257" name="テキスト ボックス 256">
          <a:extLst>
            <a:ext uri="{FF2B5EF4-FFF2-40B4-BE49-F238E27FC236}">
              <a16:creationId xmlns:a16="http://schemas.microsoft.com/office/drawing/2014/main" id="{32ECC90A-EFF8-4ED4-8407-57EBA9576DD8}"/>
            </a:ext>
          </a:extLst>
        </xdr:cNvPr>
        <xdr:cNvSpPr txBox="1"/>
      </xdr:nvSpPr>
      <xdr:spPr>
        <a:xfrm>
          <a:off x="1752111" y="1690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69157</xdr:rowOff>
    </xdr:from>
    <xdr:to>
      <xdr:col>6</xdr:col>
      <xdr:colOff>38100</xdr:colOff>
      <xdr:row>98</xdr:row>
      <xdr:rowOff>170757</xdr:rowOff>
    </xdr:to>
    <xdr:sp macro="" textlink="">
      <xdr:nvSpPr>
        <xdr:cNvPr id="258" name="楕円 257">
          <a:extLst>
            <a:ext uri="{FF2B5EF4-FFF2-40B4-BE49-F238E27FC236}">
              <a16:creationId xmlns:a16="http://schemas.microsoft.com/office/drawing/2014/main" id="{F9E7F024-190C-4AA9-86B7-8FEE87ABA55D}"/>
            </a:ext>
          </a:extLst>
        </xdr:cNvPr>
        <xdr:cNvSpPr/>
      </xdr:nvSpPr>
      <xdr:spPr>
        <a:xfrm>
          <a:off x="1079500" y="168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161884</xdr:rowOff>
    </xdr:from>
    <xdr:ext cx="534377" cy="259045"/>
    <xdr:sp macro="" textlink="">
      <xdr:nvSpPr>
        <xdr:cNvPr id="259" name="テキスト ボックス 258">
          <a:extLst>
            <a:ext uri="{FF2B5EF4-FFF2-40B4-BE49-F238E27FC236}">
              <a16:creationId xmlns:a16="http://schemas.microsoft.com/office/drawing/2014/main" id="{1AAF4143-B45B-4314-8C5D-0BD144641758}"/>
            </a:ext>
          </a:extLst>
        </xdr:cNvPr>
        <xdr:cNvSpPr txBox="1"/>
      </xdr:nvSpPr>
      <xdr:spPr>
        <a:xfrm>
          <a:off x="863111" y="1696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3969D304-829E-4DBD-A033-E4CA369A908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0781D30-233B-4373-A5A5-CF07A181887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F32EB623-20D8-4BBF-BCFF-FA254AB6724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B68419A7-87A7-4079-BE63-4193F9AEC1E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B0471A6E-DA4D-47B1-BB96-7FBE922B23E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16175899-E49A-4AC9-A86B-F2B2D936DFA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4A551F45-DAD3-40E1-AF90-E8194F739CD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987CD1AA-C344-4E16-BDCB-FD476474EE2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1B348DD-6C38-4541-A15F-C7E02DE7884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B88FB2F-ED53-4C0A-AB6C-8238866EBE0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A9FE63B-DDD7-47FB-8781-548A96F9113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3B45928C-4A0F-462A-ADA8-D6D09D59F0A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26246BF4-DEBE-46AB-A2C6-8326121E23E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142898B9-20DC-4772-BC8B-BF80331AE5D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111640FF-6CB6-40F0-9DE6-160A688592F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BACFB16-A288-4020-B6F3-530CFED952F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F50108BA-90AC-465A-A201-B5C542B595F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D40A55B9-7D1B-4FFE-A443-E7DD0B9D4521}"/>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79AC48F9-476F-4744-A607-75B769814A6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DF9D2E71-7048-4601-B0D8-CC0EFB8172D4}"/>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9DC3F40-0A28-4F02-BB2F-6E3A528A58B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672EFDF0-849C-47C6-AAFF-B8D08D64B7E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294A7AA3-D5AA-47C8-BEFA-1398A5059A6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C6914EBE-DCB4-4AC5-A0D0-A413CD1B6558}"/>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AE51543B-3BC1-4645-9F15-5665ADE03949}"/>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298349FB-FCC4-49A1-BFF1-D167810EC0BC}"/>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A0338621-5CA7-4AF4-A0B7-F407E08831A4}"/>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90C49137-A355-4271-8DC2-99E12E5DDB06}"/>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153797</xdr:rowOff>
    </xdr:from>
    <xdr:to>
      <xdr:col>55</xdr:col>
      <xdr:colOff>0</xdr:colOff>
      <xdr:row>38</xdr:row>
      <xdr:rowOff>157988</xdr:rowOff>
    </xdr:to>
    <xdr:cxnSp macro="">
      <xdr:nvCxnSpPr>
        <xdr:cNvPr id="288" name="直線コネクタ 287">
          <a:extLst>
            <a:ext uri="{FF2B5EF4-FFF2-40B4-BE49-F238E27FC236}">
              <a16:creationId xmlns:a16="http://schemas.microsoft.com/office/drawing/2014/main" id="{F67795E1-F526-4DFA-9603-60B058780237}"/>
            </a:ext>
          </a:extLst>
        </xdr:cNvPr>
        <xdr:cNvCxnSpPr/>
      </xdr:nvCxnSpPr>
      <xdr:spPr>
        <a:xfrm flipV="1">
          <a:off x="9639300" y="6668897"/>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5A83358A-D421-4F73-AE6E-9122FAE553F1}"/>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B08733E9-5CC2-44EA-ABE4-B5EBAD31CD7C}"/>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157988</xdr:rowOff>
    </xdr:from>
    <xdr:to>
      <xdr:col>50</xdr:col>
      <xdr:colOff>114300</xdr:colOff>
      <xdr:row>38</xdr:row>
      <xdr:rowOff>161798</xdr:rowOff>
    </xdr:to>
    <xdr:cxnSp macro="">
      <xdr:nvCxnSpPr>
        <xdr:cNvPr id="291" name="直線コネクタ 290">
          <a:extLst>
            <a:ext uri="{FF2B5EF4-FFF2-40B4-BE49-F238E27FC236}">
              <a16:creationId xmlns:a16="http://schemas.microsoft.com/office/drawing/2014/main" id="{7156B219-1F4D-4A2B-B401-DE191C35FB6D}"/>
            </a:ext>
          </a:extLst>
        </xdr:cNvPr>
        <xdr:cNvCxnSpPr/>
      </xdr:nvCxnSpPr>
      <xdr:spPr>
        <a:xfrm flipV="1">
          <a:off x="8750300" y="667308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55015319-2862-42B9-BA34-8ADF3AB432BD}"/>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5FC57112-61FE-4CEE-BB62-C90700F6CA2A}"/>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139065</xdr:rowOff>
    </xdr:from>
    <xdr:to>
      <xdr:col>45</xdr:col>
      <xdr:colOff>177800</xdr:colOff>
      <xdr:row>38</xdr:row>
      <xdr:rowOff>161798</xdr:rowOff>
    </xdr:to>
    <xdr:cxnSp macro="">
      <xdr:nvCxnSpPr>
        <xdr:cNvPr id="294" name="直線コネクタ 293">
          <a:extLst>
            <a:ext uri="{FF2B5EF4-FFF2-40B4-BE49-F238E27FC236}">
              <a16:creationId xmlns:a16="http://schemas.microsoft.com/office/drawing/2014/main" id="{634B6C09-C51D-446D-840C-0DECFA9FDD6E}"/>
            </a:ext>
          </a:extLst>
        </xdr:cNvPr>
        <xdr:cNvCxnSpPr/>
      </xdr:nvCxnSpPr>
      <xdr:spPr>
        <a:xfrm>
          <a:off x="7861300" y="6654165"/>
          <a:ext cx="8890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2F4B85A3-B831-4FBF-AB9B-37636A14D20F}"/>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BF95C479-E6BE-45F4-9AFE-4324403A432F}"/>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139065</xdr:rowOff>
    </xdr:from>
    <xdr:to>
      <xdr:col>41</xdr:col>
      <xdr:colOff>50800</xdr:colOff>
      <xdr:row>38</xdr:row>
      <xdr:rowOff>150622</xdr:rowOff>
    </xdr:to>
    <xdr:cxnSp macro="">
      <xdr:nvCxnSpPr>
        <xdr:cNvPr id="297" name="直線コネクタ 296">
          <a:extLst>
            <a:ext uri="{FF2B5EF4-FFF2-40B4-BE49-F238E27FC236}">
              <a16:creationId xmlns:a16="http://schemas.microsoft.com/office/drawing/2014/main" id="{73882399-496D-4A35-884C-A39C870FF1BA}"/>
            </a:ext>
          </a:extLst>
        </xdr:cNvPr>
        <xdr:cNvCxnSpPr/>
      </xdr:nvCxnSpPr>
      <xdr:spPr>
        <a:xfrm flipV="1">
          <a:off x="6972300" y="6654165"/>
          <a:ext cx="8890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87ECBA00-A733-4039-8A80-CE5D208EB70E}"/>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67734711-80DC-4D50-9601-D1FA84ED3207}"/>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A0A8C779-B425-4376-9121-4D2743C3E4B5}"/>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EF1C31FC-DCE1-434C-AB50-94B918BC5716}"/>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5D3C155-2FEC-4D53-A1DD-58BB0D4BBC0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0A36C06-5FE4-4A68-BA43-3BE78CFAE7D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5364F35-03F5-4FFD-B741-2E0483FB753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E972313-3DEC-4AF3-B79E-77E0AF43049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551FC6B-D9D4-4612-89AC-1087E25553F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102997</xdr:rowOff>
    </xdr:from>
    <xdr:to>
      <xdr:col>55</xdr:col>
      <xdr:colOff>50800</xdr:colOff>
      <xdr:row>39</xdr:row>
      <xdr:rowOff>33147</xdr:rowOff>
    </xdr:to>
    <xdr:sp macro="" textlink="">
      <xdr:nvSpPr>
        <xdr:cNvPr id="307" name="楕円 306">
          <a:extLst>
            <a:ext uri="{FF2B5EF4-FFF2-40B4-BE49-F238E27FC236}">
              <a16:creationId xmlns:a16="http://schemas.microsoft.com/office/drawing/2014/main" id="{EF3078B4-6DBE-4938-A845-0CB5CF3E84B6}"/>
            </a:ext>
          </a:extLst>
        </xdr:cNvPr>
        <xdr:cNvSpPr/>
      </xdr:nvSpPr>
      <xdr:spPr>
        <a:xfrm>
          <a:off x="10426700" y="661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7370C2AC-2DA1-468F-9006-EDA2D83B565E}"/>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107188</xdr:rowOff>
    </xdr:from>
    <xdr:to>
      <xdr:col>50</xdr:col>
      <xdr:colOff>165100</xdr:colOff>
      <xdr:row>39</xdr:row>
      <xdr:rowOff>37338</xdr:rowOff>
    </xdr:to>
    <xdr:sp macro="" textlink="">
      <xdr:nvSpPr>
        <xdr:cNvPr id="309" name="楕円 308">
          <a:extLst>
            <a:ext uri="{FF2B5EF4-FFF2-40B4-BE49-F238E27FC236}">
              <a16:creationId xmlns:a16="http://schemas.microsoft.com/office/drawing/2014/main" id="{76653BF0-CCEA-470C-8AD3-A0DEEAFDDCE7}"/>
            </a:ext>
          </a:extLst>
        </xdr:cNvPr>
        <xdr:cNvSpPr/>
      </xdr:nvSpPr>
      <xdr:spPr>
        <a:xfrm>
          <a:off x="9588500" y="66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28465</xdr:rowOff>
    </xdr:from>
    <xdr:ext cx="378565" cy="259045"/>
    <xdr:sp macro="" textlink="">
      <xdr:nvSpPr>
        <xdr:cNvPr id="310" name="テキスト ボックス 309">
          <a:extLst>
            <a:ext uri="{FF2B5EF4-FFF2-40B4-BE49-F238E27FC236}">
              <a16:creationId xmlns:a16="http://schemas.microsoft.com/office/drawing/2014/main" id="{C01B180F-0F68-4CCA-B8F1-24834DAA65E6}"/>
            </a:ext>
          </a:extLst>
        </xdr:cNvPr>
        <xdr:cNvSpPr txBox="1"/>
      </xdr:nvSpPr>
      <xdr:spPr>
        <a:xfrm>
          <a:off x="9450017" y="6715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110998</xdr:rowOff>
    </xdr:from>
    <xdr:to>
      <xdr:col>46</xdr:col>
      <xdr:colOff>38100</xdr:colOff>
      <xdr:row>39</xdr:row>
      <xdr:rowOff>41148</xdr:rowOff>
    </xdr:to>
    <xdr:sp macro="" textlink="">
      <xdr:nvSpPr>
        <xdr:cNvPr id="311" name="楕円 310">
          <a:extLst>
            <a:ext uri="{FF2B5EF4-FFF2-40B4-BE49-F238E27FC236}">
              <a16:creationId xmlns:a16="http://schemas.microsoft.com/office/drawing/2014/main" id="{2BDD0826-8978-4D0A-86FF-ECE44923F9C9}"/>
            </a:ext>
          </a:extLst>
        </xdr:cNvPr>
        <xdr:cNvSpPr/>
      </xdr:nvSpPr>
      <xdr:spPr>
        <a:xfrm>
          <a:off x="8699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32275</xdr:rowOff>
    </xdr:from>
    <xdr:ext cx="378565" cy="259045"/>
    <xdr:sp macro="" textlink="">
      <xdr:nvSpPr>
        <xdr:cNvPr id="312" name="テキスト ボックス 311">
          <a:extLst>
            <a:ext uri="{FF2B5EF4-FFF2-40B4-BE49-F238E27FC236}">
              <a16:creationId xmlns:a16="http://schemas.microsoft.com/office/drawing/2014/main" id="{21EEF435-3BF4-452B-BBF1-E1579A885970}"/>
            </a:ext>
          </a:extLst>
        </xdr:cNvPr>
        <xdr:cNvSpPr txBox="1"/>
      </xdr:nvSpPr>
      <xdr:spPr>
        <a:xfrm>
          <a:off x="8561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88265</xdr:rowOff>
    </xdr:from>
    <xdr:to>
      <xdr:col>41</xdr:col>
      <xdr:colOff>101600</xdr:colOff>
      <xdr:row>39</xdr:row>
      <xdr:rowOff>18415</xdr:rowOff>
    </xdr:to>
    <xdr:sp macro="" textlink="">
      <xdr:nvSpPr>
        <xdr:cNvPr id="313" name="楕円 312">
          <a:extLst>
            <a:ext uri="{FF2B5EF4-FFF2-40B4-BE49-F238E27FC236}">
              <a16:creationId xmlns:a16="http://schemas.microsoft.com/office/drawing/2014/main" id="{1AF12A86-FA7F-45AB-8833-414E53772631}"/>
            </a:ext>
          </a:extLst>
        </xdr:cNvPr>
        <xdr:cNvSpPr/>
      </xdr:nvSpPr>
      <xdr:spPr>
        <a:xfrm>
          <a:off x="781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34942</xdr:rowOff>
    </xdr:from>
    <xdr:ext cx="378565" cy="259045"/>
    <xdr:sp macro="" textlink="">
      <xdr:nvSpPr>
        <xdr:cNvPr id="314" name="テキスト ボックス 313">
          <a:extLst>
            <a:ext uri="{FF2B5EF4-FFF2-40B4-BE49-F238E27FC236}">
              <a16:creationId xmlns:a16="http://schemas.microsoft.com/office/drawing/2014/main" id="{4C07015D-D917-4B99-A3AF-D0CFE285CEDC}"/>
            </a:ext>
          </a:extLst>
        </xdr:cNvPr>
        <xdr:cNvSpPr txBox="1"/>
      </xdr:nvSpPr>
      <xdr:spPr>
        <a:xfrm>
          <a:off x="7672017" y="6378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99822</xdr:rowOff>
    </xdr:from>
    <xdr:to>
      <xdr:col>36</xdr:col>
      <xdr:colOff>165100</xdr:colOff>
      <xdr:row>39</xdr:row>
      <xdr:rowOff>29972</xdr:rowOff>
    </xdr:to>
    <xdr:sp macro="" textlink="">
      <xdr:nvSpPr>
        <xdr:cNvPr id="315" name="楕円 314">
          <a:extLst>
            <a:ext uri="{FF2B5EF4-FFF2-40B4-BE49-F238E27FC236}">
              <a16:creationId xmlns:a16="http://schemas.microsoft.com/office/drawing/2014/main" id="{925C5E7F-9306-494D-9C77-F385B2EDAE78}"/>
            </a:ext>
          </a:extLst>
        </xdr:cNvPr>
        <xdr:cNvSpPr/>
      </xdr:nvSpPr>
      <xdr:spPr>
        <a:xfrm>
          <a:off x="6921500" y="661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21099</xdr:rowOff>
    </xdr:from>
    <xdr:ext cx="378565" cy="259045"/>
    <xdr:sp macro="" textlink="">
      <xdr:nvSpPr>
        <xdr:cNvPr id="316" name="テキスト ボックス 315">
          <a:extLst>
            <a:ext uri="{FF2B5EF4-FFF2-40B4-BE49-F238E27FC236}">
              <a16:creationId xmlns:a16="http://schemas.microsoft.com/office/drawing/2014/main" id="{31C8F951-A7D4-4BF7-8297-595C0B2BAC53}"/>
            </a:ext>
          </a:extLst>
        </xdr:cNvPr>
        <xdr:cNvSpPr txBox="1"/>
      </xdr:nvSpPr>
      <xdr:spPr>
        <a:xfrm>
          <a:off x="6783017" y="6707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FE1D22E1-3284-4D36-827D-9DF9C3F636E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826587CD-8938-4156-A5B3-E551E829970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E00DF7D2-451B-410F-AACE-9A7EA18DB1B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6E54F0C2-B9AD-40D1-892A-7E61679B18D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2412F76B-E17D-438D-A34E-7283A4A9D8F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91C1FB78-3C86-4D76-B046-597D265E23F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56C54E33-91B1-4E6D-A0AB-0AFA7E48DA5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C41D1C88-B2D2-4220-BB95-18E22501B96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BC5FA447-DB87-419B-907E-11659AECE66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6C022EE6-3857-4978-8E02-E2B35054678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FFE41CF6-A949-4284-973A-F8599BE1C93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EC6FCE47-4132-4EE1-9C8C-48579B7D48E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E817C52F-7DD3-4081-A192-256B3993D06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517DC8B2-8CDA-482D-A91B-DB9DD20EAEF9}"/>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3D5F1E3-6545-4C31-BAC4-A9DACD58206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D52BA20F-9DB0-4DB4-8400-B79F0ED96F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88BC518E-D4DE-4927-92E5-0E8B4B421051}"/>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B30FB254-04AB-4466-90E7-4A8AD31669D2}"/>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6521E4EC-F6D9-42F7-B447-58A4E06E72C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EAD029AF-BA35-4EC0-9A0A-EA75552262C6}"/>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1608A2BC-2A15-46A7-A0C2-4832B81EFA3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95533831-0858-4357-B6A2-07EA0B551233}"/>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ECFA1E09-4368-4757-9CB3-2C059432D00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6DD13DC3-8259-4D61-AF66-EAC2159551BF}"/>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F317A3B9-1943-4A24-A02B-EA7F98C99CF3}"/>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BB916F3-5D10-464B-8458-E65ECA5E312C}"/>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D38E21BD-BF9A-4D35-98B9-13808DE4A001}"/>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EE714EF6-AE11-4BB5-8E41-7C5F1841F974}"/>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111811</xdr:rowOff>
    </xdr:from>
    <xdr:to>
      <xdr:col>55</xdr:col>
      <xdr:colOff>0</xdr:colOff>
      <xdr:row>57</xdr:row>
      <xdr:rowOff>136081</xdr:rowOff>
    </xdr:to>
    <xdr:cxnSp macro="">
      <xdr:nvCxnSpPr>
        <xdr:cNvPr id="345" name="直線コネクタ 344">
          <a:extLst>
            <a:ext uri="{FF2B5EF4-FFF2-40B4-BE49-F238E27FC236}">
              <a16:creationId xmlns:a16="http://schemas.microsoft.com/office/drawing/2014/main" id="{B8266A45-C6D6-48FB-A4EE-AA39CFD7870F}"/>
            </a:ext>
          </a:extLst>
        </xdr:cNvPr>
        <xdr:cNvCxnSpPr/>
      </xdr:nvCxnSpPr>
      <xdr:spPr>
        <a:xfrm>
          <a:off x="9639300" y="9884461"/>
          <a:ext cx="8382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FAAAF2B9-F1B1-4579-9B2F-CBFA00BC6F9C}"/>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20C3895A-9A08-441A-B6C1-6A04BA0A42C3}"/>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111811</xdr:rowOff>
    </xdr:from>
    <xdr:to>
      <xdr:col>50</xdr:col>
      <xdr:colOff>114300</xdr:colOff>
      <xdr:row>57</xdr:row>
      <xdr:rowOff>145796</xdr:rowOff>
    </xdr:to>
    <xdr:cxnSp macro="">
      <xdr:nvCxnSpPr>
        <xdr:cNvPr id="348" name="直線コネクタ 347">
          <a:extLst>
            <a:ext uri="{FF2B5EF4-FFF2-40B4-BE49-F238E27FC236}">
              <a16:creationId xmlns:a16="http://schemas.microsoft.com/office/drawing/2014/main" id="{681FB5B1-5912-4AF0-9634-85AA0AE8FF36}"/>
            </a:ext>
          </a:extLst>
        </xdr:cNvPr>
        <xdr:cNvCxnSpPr/>
      </xdr:nvCxnSpPr>
      <xdr:spPr>
        <a:xfrm flipV="1">
          <a:off x="8750300" y="9884461"/>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E9A8930F-1F74-4696-9990-C0C03E9CD24D}"/>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6C98DC00-1972-4317-A60E-6B3B5D8713A1}"/>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145796</xdr:rowOff>
    </xdr:from>
    <xdr:to>
      <xdr:col>45</xdr:col>
      <xdr:colOff>177800</xdr:colOff>
      <xdr:row>58</xdr:row>
      <xdr:rowOff>5055</xdr:rowOff>
    </xdr:to>
    <xdr:cxnSp macro="">
      <xdr:nvCxnSpPr>
        <xdr:cNvPr id="351" name="直線コネクタ 350">
          <a:extLst>
            <a:ext uri="{FF2B5EF4-FFF2-40B4-BE49-F238E27FC236}">
              <a16:creationId xmlns:a16="http://schemas.microsoft.com/office/drawing/2014/main" id="{EB4BE726-BEAC-4694-849E-0D55CE62A3BA}"/>
            </a:ext>
          </a:extLst>
        </xdr:cNvPr>
        <xdr:cNvCxnSpPr/>
      </xdr:nvCxnSpPr>
      <xdr:spPr>
        <a:xfrm flipV="1">
          <a:off x="7861300" y="9918446"/>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4B73084A-D688-4A5D-842D-7062C2977603}"/>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59546D68-AC06-44D8-8B7C-ACFF1AE6B3CA}"/>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5055</xdr:rowOff>
    </xdr:from>
    <xdr:to>
      <xdr:col>41</xdr:col>
      <xdr:colOff>50800</xdr:colOff>
      <xdr:row>58</xdr:row>
      <xdr:rowOff>5931</xdr:rowOff>
    </xdr:to>
    <xdr:cxnSp macro="">
      <xdr:nvCxnSpPr>
        <xdr:cNvPr id="354" name="直線コネクタ 353">
          <a:extLst>
            <a:ext uri="{FF2B5EF4-FFF2-40B4-BE49-F238E27FC236}">
              <a16:creationId xmlns:a16="http://schemas.microsoft.com/office/drawing/2014/main" id="{6D60FEC0-5164-4C8E-8540-0FE33D8997BF}"/>
            </a:ext>
          </a:extLst>
        </xdr:cNvPr>
        <xdr:cNvCxnSpPr/>
      </xdr:nvCxnSpPr>
      <xdr:spPr>
        <a:xfrm flipV="1">
          <a:off x="6972300" y="9949155"/>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7BA4045D-CEB1-494A-8E80-4B39AA05269E}"/>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9B47B57E-D610-443D-B8E8-77E00C3D8B4E}"/>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7AA9CDEA-043F-441E-815F-4C585AD8688F}"/>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9066232C-4D10-417F-93DE-62987C164643}"/>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7614E59-31D7-42B9-B496-6D3DF7027A1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72BA346-BCD1-4740-AFE1-A2A2D71E7C4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ABA0371-8ABF-4FEE-A9B8-505B841D64A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CBB8E61-FE01-4C57-B9AC-F88D8494C41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AA83242-497D-49CF-98E8-DA349D3802B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85281</xdr:rowOff>
    </xdr:from>
    <xdr:to>
      <xdr:col>55</xdr:col>
      <xdr:colOff>50800</xdr:colOff>
      <xdr:row>58</xdr:row>
      <xdr:rowOff>15431</xdr:rowOff>
    </xdr:to>
    <xdr:sp macro="" textlink="">
      <xdr:nvSpPr>
        <xdr:cNvPr id="364" name="楕円 363">
          <a:extLst>
            <a:ext uri="{FF2B5EF4-FFF2-40B4-BE49-F238E27FC236}">
              <a16:creationId xmlns:a16="http://schemas.microsoft.com/office/drawing/2014/main" id="{12FC143A-9C76-4D98-8EC1-6D83BFE26FC6}"/>
            </a:ext>
          </a:extLst>
        </xdr:cNvPr>
        <xdr:cNvSpPr/>
      </xdr:nvSpPr>
      <xdr:spPr>
        <a:xfrm>
          <a:off x="10426700" y="98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108158</xdr:rowOff>
    </xdr:from>
    <xdr:ext cx="469744" cy="259045"/>
    <xdr:sp macro="" textlink="">
      <xdr:nvSpPr>
        <xdr:cNvPr id="365" name="農林水産業費該当値テキスト">
          <a:extLst>
            <a:ext uri="{FF2B5EF4-FFF2-40B4-BE49-F238E27FC236}">
              <a16:creationId xmlns:a16="http://schemas.microsoft.com/office/drawing/2014/main" id="{7BF4588B-315C-4F92-B209-04800EE6ADE3}"/>
            </a:ext>
          </a:extLst>
        </xdr:cNvPr>
        <xdr:cNvSpPr txBox="1"/>
      </xdr:nvSpPr>
      <xdr:spPr>
        <a:xfrm>
          <a:off x="10528300" y="970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61011</xdr:rowOff>
    </xdr:from>
    <xdr:to>
      <xdr:col>50</xdr:col>
      <xdr:colOff>165100</xdr:colOff>
      <xdr:row>57</xdr:row>
      <xdr:rowOff>162611</xdr:rowOff>
    </xdr:to>
    <xdr:sp macro="" textlink="">
      <xdr:nvSpPr>
        <xdr:cNvPr id="366" name="楕円 365">
          <a:extLst>
            <a:ext uri="{FF2B5EF4-FFF2-40B4-BE49-F238E27FC236}">
              <a16:creationId xmlns:a16="http://schemas.microsoft.com/office/drawing/2014/main" id="{CE38E18A-182F-4656-B883-D45BDD7B6C8C}"/>
            </a:ext>
          </a:extLst>
        </xdr:cNvPr>
        <xdr:cNvSpPr/>
      </xdr:nvSpPr>
      <xdr:spPr>
        <a:xfrm>
          <a:off x="9588500" y="983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7688</xdr:rowOff>
    </xdr:from>
    <xdr:ext cx="469744" cy="259045"/>
    <xdr:sp macro="" textlink="">
      <xdr:nvSpPr>
        <xdr:cNvPr id="367" name="テキスト ボックス 366">
          <a:extLst>
            <a:ext uri="{FF2B5EF4-FFF2-40B4-BE49-F238E27FC236}">
              <a16:creationId xmlns:a16="http://schemas.microsoft.com/office/drawing/2014/main" id="{CB8CB459-031A-4359-8495-B7D10C994C6F}"/>
            </a:ext>
          </a:extLst>
        </xdr:cNvPr>
        <xdr:cNvSpPr txBox="1"/>
      </xdr:nvSpPr>
      <xdr:spPr>
        <a:xfrm>
          <a:off x="9404428" y="960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94996</xdr:rowOff>
    </xdr:from>
    <xdr:to>
      <xdr:col>46</xdr:col>
      <xdr:colOff>38100</xdr:colOff>
      <xdr:row>58</xdr:row>
      <xdr:rowOff>25146</xdr:rowOff>
    </xdr:to>
    <xdr:sp macro="" textlink="">
      <xdr:nvSpPr>
        <xdr:cNvPr id="368" name="楕円 367">
          <a:extLst>
            <a:ext uri="{FF2B5EF4-FFF2-40B4-BE49-F238E27FC236}">
              <a16:creationId xmlns:a16="http://schemas.microsoft.com/office/drawing/2014/main" id="{FBE42150-3860-45D7-8F58-FD91B98D9898}"/>
            </a:ext>
          </a:extLst>
        </xdr:cNvPr>
        <xdr:cNvSpPr/>
      </xdr:nvSpPr>
      <xdr:spPr>
        <a:xfrm>
          <a:off x="8699500" y="986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41673</xdr:rowOff>
    </xdr:from>
    <xdr:ext cx="469744" cy="259045"/>
    <xdr:sp macro="" textlink="">
      <xdr:nvSpPr>
        <xdr:cNvPr id="369" name="テキスト ボックス 368">
          <a:extLst>
            <a:ext uri="{FF2B5EF4-FFF2-40B4-BE49-F238E27FC236}">
              <a16:creationId xmlns:a16="http://schemas.microsoft.com/office/drawing/2014/main" id="{FC46CE34-FD89-4359-A28B-028261B71B78}"/>
            </a:ext>
          </a:extLst>
        </xdr:cNvPr>
        <xdr:cNvSpPr txBox="1"/>
      </xdr:nvSpPr>
      <xdr:spPr>
        <a:xfrm>
          <a:off x="8515428" y="964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125705</xdr:rowOff>
    </xdr:from>
    <xdr:to>
      <xdr:col>41</xdr:col>
      <xdr:colOff>101600</xdr:colOff>
      <xdr:row>58</xdr:row>
      <xdr:rowOff>55855</xdr:rowOff>
    </xdr:to>
    <xdr:sp macro="" textlink="">
      <xdr:nvSpPr>
        <xdr:cNvPr id="370" name="楕円 369">
          <a:extLst>
            <a:ext uri="{FF2B5EF4-FFF2-40B4-BE49-F238E27FC236}">
              <a16:creationId xmlns:a16="http://schemas.microsoft.com/office/drawing/2014/main" id="{C30993A7-6CF1-4922-BB0B-BFC1411653D2}"/>
            </a:ext>
          </a:extLst>
        </xdr:cNvPr>
        <xdr:cNvSpPr/>
      </xdr:nvSpPr>
      <xdr:spPr>
        <a:xfrm>
          <a:off x="7810500" y="98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46982</xdr:rowOff>
    </xdr:from>
    <xdr:ext cx="469744" cy="259045"/>
    <xdr:sp macro="" textlink="">
      <xdr:nvSpPr>
        <xdr:cNvPr id="371" name="テキスト ボックス 370">
          <a:extLst>
            <a:ext uri="{FF2B5EF4-FFF2-40B4-BE49-F238E27FC236}">
              <a16:creationId xmlns:a16="http://schemas.microsoft.com/office/drawing/2014/main" id="{26F503F2-B2E8-4029-8CBA-EBB675DCC7B1}"/>
            </a:ext>
          </a:extLst>
        </xdr:cNvPr>
        <xdr:cNvSpPr txBox="1"/>
      </xdr:nvSpPr>
      <xdr:spPr>
        <a:xfrm>
          <a:off x="7626428" y="99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126581</xdr:rowOff>
    </xdr:from>
    <xdr:to>
      <xdr:col>36</xdr:col>
      <xdr:colOff>165100</xdr:colOff>
      <xdr:row>58</xdr:row>
      <xdr:rowOff>56731</xdr:rowOff>
    </xdr:to>
    <xdr:sp macro="" textlink="">
      <xdr:nvSpPr>
        <xdr:cNvPr id="372" name="楕円 371">
          <a:extLst>
            <a:ext uri="{FF2B5EF4-FFF2-40B4-BE49-F238E27FC236}">
              <a16:creationId xmlns:a16="http://schemas.microsoft.com/office/drawing/2014/main" id="{3CC248D0-C517-4657-AF03-C5EB9C9A740C}"/>
            </a:ext>
          </a:extLst>
        </xdr:cNvPr>
        <xdr:cNvSpPr/>
      </xdr:nvSpPr>
      <xdr:spPr>
        <a:xfrm>
          <a:off x="6921500" y="989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47858</xdr:rowOff>
    </xdr:from>
    <xdr:ext cx="469744" cy="259045"/>
    <xdr:sp macro="" textlink="">
      <xdr:nvSpPr>
        <xdr:cNvPr id="373" name="テキスト ボックス 372">
          <a:extLst>
            <a:ext uri="{FF2B5EF4-FFF2-40B4-BE49-F238E27FC236}">
              <a16:creationId xmlns:a16="http://schemas.microsoft.com/office/drawing/2014/main" id="{D20D8B1B-A79E-48B7-98E8-A3A83177E5D3}"/>
            </a:ext>
          </a:extLst>
        </xdr:cNvPr>
        <xdr:cNvSpPr txBox="1"/>
      </xdr:nvSpPr>
      <xdr:spPr>
        <a:xfrm>
          <a:off x="6737428" y="999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598C3A6E-BB66-4A75-8F0A-0E23699F4EB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71198B14-F8D4-475A-952B-2AC50355D5B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A9E6FD9-1103-4A66-B81B-4FE2E6BDED6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EC80E8BC-495F-47E3-9B67-8420B212C8D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CDCDB30-5432-4AD8-A080-D64A28F8A1EE}"/>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BAA15B86-AA5F-405C-AC05-5A7AA9A08E5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96724431-9321-4852-ADFB-3B658EF3B0E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58616018-76E4-49C1-AAC0-BB6C5A43F1F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19A26FA6-0FE9-4D6D-8894-CB9E13C74FF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9BB47A6-AE11-405D-A5A2-3C75F750563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D5703E36-2C32-499D-A283-B9BDCBEDF07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9BFBFC77-4D7E-4847-9AD7-8CC0272FBD4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FD3B4C0E-9B25-4C14-A5F7-851BDB1DCD53}"/>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1CF48E1B-5C75-4B0D-AD73-9E40B59FC0D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981040A6-7A45-4FA2-83F8-59DBF2AF171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EE0B34A4-4918-4A7E-BEC9-84AEC9F268C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834CDAE-828E-4BC4-869C-1D01ED9CE1D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88710F66-A75B-46B4-9A2B-51DD4B6D9495}"/>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2D99FB10-E3E6-4739-8F58-A0C296011709}"/>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92501551-A73F-4E69-AD2E-F02C99F99A68}"/>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BD9E92A-DD06-4EB0-9004-F99EA409D0C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71CC1E4-4977-4510-8946-F3A6C303CECA}"/>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F6601DC1-0DE4-4E0A-B7AE-BE0C63F7B00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3A889AE4-105F-4739-97B2-36483AE4AF7E}"/>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7D3C5470-5B54-4CA7-9F25-930442DE95A8}"/>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E7A6E2AA-3D94-4484-A554-26C0F6D3A141}"/>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B6DB4554-73DE-45DE-9A5F-F1E6A1229B25}"/>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E60C9134-F169-4893-977D-519DE8A3547D}"/>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60871</xdr:rowOff>
    </xdr:from>
    <xdr:to>
      <xdr:col>55</xdr:col>
      <xdr:colOff>0</xdr:colOff>
      <xdr:row>78</xdr:row>
      <xdr:rowOff>97561</xdr:rowOff>
    </xdr:to>
    <xdr:cxnSp macro="">
      <xdr:nvCxnSpPr>
        <xdr:cNvPr id="402" name="直線コネクタ 401">
          <a:extLst>
            <a:ext uri="{FF2B5EF4-FFF2-40B4-BE49-F238E27FC236}">
              <a16:creationId xmlns:a16="http://schemas.microsoft.com/office/drawing/2014/main" id="{01BA8B4F-0F72-4E28-8633-AD0ED1A8E909}"/>
            </a:ext>
          </a:extLst>
        </xdr:cNvPr>
        <xdr:cNvCxnSpPr/>
      </xdr:nvCxnSpPr>
      <xdr:spPr>
        <a:xfrm>
          <a:off x="9639300" y="13433971"/>
          <a:ext cx="8382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57975FC-8ABF-4FFA-BAC1-5F4640F894A5}"/>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C23A477-9414-40AC-9C08-ED026EE451C7}"/>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27648</xdr:rowOff>
    </xdr:from>
    <xdr:to>
      <xdr:col>50</xdr:col>
      <xdr:colOff>114300</xdr:colOff>
      <xdr:row>78</xdr:row>
      <xdr:rowOff>60871</xdr:rowOff>
    </xdr:to>
    <xdr:cxnSp macro="">
      <xdr:nvCxnSpPr>
        <xdr:cNvPr id="405" name="直線コネクタ 404">
          <a:extLst>
            <a:ext uri="{FF2B5EF4-FFF2-40B4-BE49-F238E27FC236}">
              <a16:creationId xmlns:a16="http://schemas.microsoft.com/office/drawing/2014/main" id="{49321637-98B6-45EE-92F0-D453A0EBD36B}"/>
            </a:ext>
          </a:extLst>
        </xdr:cNvPr>
        <xdr:cNvCxnSpPr/>
      </xdr:nvCxnSpPr>
      <xdr:spPr>
        <a:xfrm>
          <a:off x="8750300" y="13400748"/>
          <a:ext cx="8890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6D97FF0B-47EC-41BC-988C-6B889769B0EB}"/>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24EC1EB0-AA02-49D9-9D0D-26DFFEE006CB}"/>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27648</xdr:rowOff>
    </xdr:from>
    <xdr:to>
      <xdr:col>45</xdr:col>
      <xdr:colOff>177800</xdr:colOff>
      <xdr:row>78</xdr:row>
      <xdr:rowOff>91503</xdr:rowOff>
    </xdr:to>
    <xdr:cxnSp macro="">
      <xdr:nvCxnSpPr>
        <xdr:cNvPr id="408" name="直線コネクタ 407">
          <a:extLst>
            <a:ext uri="{FF2B5EF4-FFF2-40B4-BE49-F238E27FC236}">
              <a16:creationId xmlns:a16="http://schemas.microsoft.com/office/drawing/2014/main" id="{3C07A105-A7BE-4E72-83E5-9171EA8AA61A}"/>
            </a:ext>
          </a:extLst>
        </xdr:cNvPr>
        <xdr:cNvCxnSpPr/>
      </xdr:nvCxnSpPr>
      <xdr:spPr>
        <a:xfrm flipV="1">
          <a:off x="7861300" y="13400748"/>
          <a:ext cx="889000" cy="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1644A62A-F2DE-437B-9A6F-66AED9F61F5B}"/>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C006375C-8497-4DB0-8D59-BE63BB834A25}"/>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23113</xdr:rowOff>
    </xdr:from>
    <xdr:to>
      <xdr:col>41</xdr:col>
      <xdr:colOff>50800</xdr:colOff>
      <xdr:row>78</xdr:row>
      <xdr:rowOff>91503</xdr:rowOff>
    </xdr:to>
    <xdr:cxnSp macro="">
      <xdr:nvCxnSpPr>
        <xdr:cNvPr id="411" name="直線コネクタ 410">
          <a:extLst>
            <a:ext uri="{FF2B5EF4-FFF2-40B4-BE49-F238E27FC236}">
              <a16:creationId xmlns:a16="http://schemas.microsoft.com/office/drawing/2014/main" id="{70E7F09B-9E1D-4D58-A7D4-B9898FDA2F11}"/>
            </a:ext>
          </a:extLst>
        </xdr:cNvPr>
        <xdr:cNvCxnSpPr/>
      </xdr:nvCxnSpPr>
      <xdr:spPr>
        <a:xfrm>
          <a:off x="6972300" y="13396213"/>
          <a:ext cx="889000" cy="6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20D50EF-3710-4FAD-A129-E67D2058C71F}"/>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A0DC149E-9C90-4A0F-9C15-783874591957}"/>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B44E1503-EB60-4010-9F34-A1E8914D1037}"/>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5FE683C5-B570-46B1-8F57-9D720A3FAFF9}"/>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2803037-3857-4719-A7BB-4A354D7AD26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2169E65-B5F0-44BE-A6CF-B93ECC9821B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5319FD0-7B19-4929-B59E-F7CB625F015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345A4F9-4003-45D6-A979-DC3848C8781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9FF9E4A-7989-41F7-8206-FA472DC495E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46761</xdr:rowOff>
    </xdr:from>
    <xdr:to>
      <xdr:col>55</xdr:col>
      <xdr:colOff>50800</xdr:colOff>
      <xdr:row>78</xdr:row>
      <xdr:rowOff>148361</xdr:rowOff>
    </xdr:to>
    <xdr:sp macro="" textlink="">
      <xdr:nvSpPr>
        <xdr:cNvPr id="421" name="楕円 420">
          <a:extLst>
            <a:ext uri="{FF2B5EF4-FFF2-40B4-BE49-F238E27FC236}">
              <a16:creationId xmlns:a16="http://schemas.microsoft.com/office/drawing/2014/main" id="{32718877-41D7-4A19-815C-A24C2361B35A}"/>
            </a:ext>
          </a:extLst>
        </xdr:cNvPr>
        <xdr:cNvSpPr/>
      </xdr:nvSpPr>
      <xdr:spPr>
        <a:xfrm>
          <a:off x="10426700" y="134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133138</xdr:rowOff>
    </xdr:from>
    <xdr:ext cx="469744" cy="259045"/>
    <xdr:sp macro="" textlink="">
      <xdr:nvSpPr>
        <xdr:cNvPr id="422" name="商工費該当値テキスト">
          <a:extLst>
            <a:ext uri="{FF2B5EF4-FFF2-40B4-BE49-F238E27FC236}">
              <a16:creationId xmlns:a16="http://schemas.microsoft.com/office/drawing/2014/main" id="{A60F692A-4F7D-4738-B008-200FEC719F98}"/>
            </a:ext>
          </a:extLst>
        </xdr:cNvPr>
        <xdr:cNvSpPr txBox="1"/>
      </xdr:nvSpPr>
      <xdr:spPr>
        <a:xfrm>
          <a:off x="10528300" y="133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10071</xdr:rowOff>
    </xdr:from>
    <xdr:to>
      <xdr:col>50</xdr:col>
      <xdr:colOff>165100</xdr:colOff>
      <xdr:row>78</xdr:row>
      <xdr:rowOff>111671</xdr:rowOff>
    </xdr:to>
    <xdr:sp macro="" textlink="">
      <xdr:nvSpPr>
        <xdr:cNvPr id="423" name="楕円 422">
          <a:extLst>
            <a:ext uri="{FF2B5EF4-FFF2-40B4-BE49-F238E27FC236}">
              <a16:creationId xmlns:a16="http://schemas.microsoft.com/office/drawing/2014/main" id="{969E4838-7F01-4A8F-BBA2-521A4D5BBBF5}"/>
            </a:ext>
          </a:extLst>
        </xdr:cNvPr>
        <xdr:cNvSpPr/>
      </xdr:nvSpPr>
      <xdr:spPr>
        <a:xfrm>
          <a:off x="9588500" y="1338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102798</xdr:rowOff>
    </xdr:from>
    <xdr:ext cx="469744" cy="259045"/>
    <xdr:sp macro="" textlink="">
      <xdr:nvSpPr>
        <xdr:cNvPr id="424" name="テキスト ボックス 423">
          <a:extLst>
            <a:ext uri="{FF2B5EF4-FFF2-40B4-BE49-F238E27FC236}">
              <a16:creationId xmlns:a16="http://schemas.microsoft.com/office/drawing/2014/main" id="{32B10281-0F91-4A34-9849-BC9150D34E22}"/>
            </a:ext>
          </a:extLst>
        </xdr:cNvPr>
        <xdr:cNvSpPr txBox="1"/>
      </xdr:nvSpPr>
      <xdr:spPr>
        <a:xfrm>
          <a:off x="9404428" y="1347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148298</xdr:rowOff>
    </xdr:from>
    <xdr:to>
      <xdr:col>46</xdr:col>
      <xdr:colOff>38100</xdr:colOff>
      <xdr:row>78</xdr:row>
      <xdr:rowOff>78448</xdr:rowOff>
    </xdr:to>
    <xdr:sp macro="" textlink="">
      <xdr:nvSpPr>
        <xdr:cNvPr id="425" name="楕円 424">
          <a:extLst>
            <a:ext uri="{FF2B5EF4-FFF2-40B4-BE49-F238E27FC236}">
              <a16:creationId xmlns:a16="http://schemas.microsoft.com/office/drawing/2014/main" id="{6ABBB7E5-D798-4192-AEBA-99F0247A522E}"/>
            </a:ext>
          </a:extLst>
        </xdr:cNvPr>
        <xdr:cNvSpPr/>
      </xdr:nvSpPr>
      <xdr:spPr>
        <a:xfrm>
          <a:off x="8699500" y="133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69575</xdr:rowOff>
    </xdr:from>
    <xdr:ext cx="469744" cy="259045"/>
    <xdr:sp macro="" textlink="">
      <xdr:nvSpPr>
        <xdr:cNvPr id="426" name="テキスト ボックス 425">
          <a:extLst>
            <a:ext uri="{FF2B5EF4-FFF2-40B4-BE49-F238E27FC236}">
              <a16:creationId xmlns:a16="http://schemas.microsoft.com/office/drawing/2014/main" id="{37CF180B-7AA1-4DAF-BF65-060F4B543B02}"/>
            </a:ext>
          </a:extLst>
        </xdr:cNvPr>
        <xdr:cNvSpPr txBox="1"/>
      </xdr:nvSpPr>
      <xdr:spPr>
        <a:xfrm>
          <a:off x="8515428" y="1344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40703</xdr:rowOff>
    </xdr:from>
    <xdr:to>
      <xdr:col>41</xdr:col>
      <xdr:colOff>101600</xdr:colOff>
      <xdr:row>78</xdr:row>
      <xdr:rowOff>142303</xdr:rowOff>
    </xdr:to>
    <xdr:sp macro="" textlink="">
      <xdr:nvSpPr>
        <xdr:cNvPr id="427" name="楕円 426">
          <a:extLst>
            <a:ext uri="{FF2B5EF4-FFF2-40B4-BE49-F238E27FC236}">
              <a16:creationId xmlns:a16="http://schemas.microsoft.com/office/drawing/2014/main" id="{A6BC3AA5-BD86-43B3-AC86-DAA00A7E100A}"/>
            </a:ext>
          </a:extLst>
        </xdr:cNvPr>
        <xdr:cNvSpPr/>
      </xdr:nvSpPr>
      <xdr:spPr>
        <a:xfrm>
          <a:off x="7810500" y="1341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133430</xdr:rowOff>
    </xdr:from>
    <xdr:ext cx="469744" cy="259045"/>
    <xdr:sp macro="" textlink="">
      <xdr:nvSpPr>
        <xdr:cNvPr id="428" name="テキスト ボックス 427">
          <a:extLst>
            <a:ext uri="{FF2B5EF4-FFF2-40B4-BE49-F238E27FC236}">
              <a16:creationId xmlns:a16="http://schemas.microsoft.com/office/drawing/2014/main" id="{B51558B6-7A3F-40B1-AE98-6D5BCBDDEC75}"/>
            </a:ext>
          </a:extLst>
        </xdr:cNvPr>
        <xdr:cNvSpPr txBox="1"/>
      </xdr:nvSpPr>
      <xdr:spPr>
        <a:xfrm>
          <a:off x="7626428" y="1350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143763</xdr:rowOff>
    </xdr:from>
    <xdr:to>
      <xdr:col>36</xdr:col>
      <xdr:colOff>165100</xdr:colOff>
      <xdr:row>78</xdr:row>
      <xdr:rowOff>73913</xdr:rowOff>
    </xdr:to>
    <xdr:sp macro="" textlink="">
      <xdr:nvSpPr>
        <xdr:cNvPr id="429" name="楕円 428">
          <a:extLst>
            <a:ext uri="{FF2B5EF4-FFF2-40B4-BE49-F238E27FC236}">
              <a16:creationId xmlns:a16="http://schemas.microsoft.com/office/drawing/2014/main" id="{8E702F7A-49C3-423E-8971-FCAE87FE3870}"/>
            </a:ext>
          </a:extLst>
        </xdr:cNvPr>
        <xdr:cNvSpPr/>
      </xdr:nvSpPr>
      <xdr:spPr>
        <a:xfrm>
          <a:off x="6921500" y="1334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65040</xdr:rowOff>
    </xdr:from>
    <xdr:ext cx="469744" cy="259045"/>
    <xdr:sp macro="" textlink="">
      <xdr:nvSpPr>
        <xdr:cNvPr id="430" name="テキスト ボックス 429">
          <a:extLst>
            <a:ext uri="{FF2B5EF4-FFF2-40B4-BE49-F238E27FC236}">
              <a16:creationId xmlns:a16="http://schemas.microsoft.com/office/drawing/2014/main" id="{778C4C8B-81D3-45DB-85E6-3CFE478C2831}"/>
            </a:ext>
          </a:extLst>
        </xdr:cNvPr>
        <xdr:cNvSpPr txBox="1"/>
      </xdr:nvSpPr>
      <xdr:spPr>
        <a:xfrm>
          <a:off x="6737428" y="134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2F2034D6-F8A3-4074-8D27-A1848FC916F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476C9992-BBA7-47F3-ACF2-762EE9BA52B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2DA98A29-5913-448E-A014-BA398186241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A18CDB43-E9BB-4C66-8596-E534BF7A06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E329887-D494-4707-B200-9C197232F72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6108937F-8AFB-494B-BEFF-95ABB98C23E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2C1986F3-AB73-4591-B5FD-79D0A794354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FDF3D81-5C50-49DB-B5B2-B5FB1F6B6CF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E9B61168-FFD4-41E9-9536-307C6A076FD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58E55EAA-541B-46B9-BA36-9B8FB0E16A0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E214E35-D721-4DDD-BB1F-E1F1CA573BB6}"/>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40BA8490-6012-43F3-9CAB-37C102DB103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2C4E927B-A53D-4F3E-A56E-4E7548B16B7F}"/>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E636C2BB-19C2-4D36-B493-948294657B3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6653D763-3A53-49A5-B3FA-304BE5579C5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73A869F0-0B88-48F1-9074-931CB6640A1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3F0DE53A-3FB9-412F-A4FC-0C74B7797FA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BB1A1A1-8FC5-4D8B-9AA2-45789B5C1DC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7E9E017E-02D5-4004-8665-35795C9FA29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4F59D13B-490C-433F-B11E-5948309FE4C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39805131-97EA-4871-B83E-7189E0DAA4D3}"/>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AEBE2528-C038-45B1-A805-67672C50C38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99EC1563-E7FF-4AEB-9A60-93329CBD047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82A2B78D-17D1-4EDF-BD5A-84856C3B386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8064F009-2640-49B3-BAED-219CD9D84911}"/>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4E642723-9CA6-4C7D-B0D3-5BBFC0C0DBCE}"/>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D3787FF9-76E5-489C-8C61-62C6867D734D}"/>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8650A346-3226-4DE7-B4F6-7B7D41FA26B9}"/>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33E2B2C2-13F4-421F-BE0E-CF4868144971}"/>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21971</xdr:rowOff>
    </xdr:from>
    <xdr:to>
      <xdr:col>55</xdr:col>
      <xdr:colOff>0</xdr:colOff>
      <xdr:row>97</xdr:row>
      <xdr:rowOff>97028</xdr:rowOff>
    </xdr:to>
    <xdr:cxnSp macro="">
      <xdr:nvCxnSpPr>
        <xdr:cNvPr id="460" name="直線コネクタ 459">
          <a:extLst>
            <a:ext uri="{FF2B5EF4-FFF2-40B4-BE49-F238E27FC236}">
              <a16:creationId xmlns:a16="http://schemas.microsoft.com/office/drawing/2014/main" id="{B57226F1-D410-48E3-B2E9-AF4F957C3BD6}"/>
            </a:ext>
          </a:extLst>
        </xdr:cNvPr>
        <xdr:cNvCxnSpPr/>
      </xdr:nvCxnSpPr>
      <xdr:spPr>
        <a:xfrm flipV="1">
          <a:off x="9639300" y="16652621"/>
          <a:ext cx="8382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AF70082C-3E31-4DA3-BA5A-421D0CB0F4B4}"/>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633A8F16-BC28-48C2-B2D6-61B4AE60D3F4}"/>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125070</xdr:rowOff>
    </xdr:from>
    <xdr:to>
      <xdr:col>50</xdr:col>
      <xdr:colOff>114300</xdr:colOff>
      <xdr:row>97</xdr:row>
      <xdr:rowOff>97028</xdr:rowOff>
    </xdr:to>
    <xdr:cxnSp macro="">
      <xdr:nvCxnSpPr>
        <xdr:cNvPr id="463" name="直線コネクタ 462">
          <a:extLst>
            <a:ext uri="{FF2B5EF4-FFF2-40B4-BE49-F238E27FC236}">
              <a16:creationId xmlns:a16="http://schemas.microsoft.com/office/drawing/2014/main" id="{DB6DE2F8-6C72-47A1-B98E-81B36B106780}"/>
            </a:ext>
          </a:extLst>
        </xdr:cNvPr>
        <xdr:cNvCxnSpPr/>
      </xdr:nvCxnSpPr>
      <xdr:spPr>
        <a:xfrm>
          <a:off x="8750300" y="16584270"/>
          <a:ext cx="889000" cy="14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C214F430-D77A-48F0-AB1D-9490224915F2}"/>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71EACDE-7E1F-4F13-BD9A-7DE40C36D41E}"/>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125070</xdr:rowOff>
    </xdr:from>
    <xdr:to>
      <xdr:col>45</xdr:col>
      <xdr:colOff>177800</xdr:colOff>
      <xdr:row>97</xdr:row>
      <xdr:rowOff>26372</xdr:rowOff>
    </xdr:to>
    <xdr:cxnSp macro="">
      <xdr:nvCxnSpPr>
        <xdr:cNvPr id="466" name="直線コネクタ 465">
          <a:extLst>
            <a:ext uri="{FF2B5EF4-FFF2-40B4-BE49-F238E27FC236}">
              <a16:creationId xmlns:a16="http://schemas.microsoft.com/office/drawing/2014/main" id="{BDF63AC0-205C-4DB1-8570-4ED9AEC8AD72}"/>
            </a:ext>
          </a:extLst>
        </xdr:cNvPr>
        <xdr:cNvCxnSpPr/>
      </xdr:nvCxnSpPr>
      <xdr:spPr>
        <a:xfrm flipV="1">
          <a:off x="7861300" y="16584270"/>
          <a:ext cx="889000" cy="7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A25962FB-30CF-40A6-84FC-A878BDE63D95}"/>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9BA37365-1099-44B6-A749-7C745024FE2C}"/>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26372</xdr:rowOff>
    </xdr:from>
    <xdr:to>
      <xdr:col>41</xdr:col>
      <xdr:colOff>50800</xdr:colOff>
      <xdr:row>97</xdr:row>
      <xdr:rowOff>153321</xdr:rowOff>
    </xdr:to>
    <xdr:cxnSp macro="">
      <xdr:nvCxnSpPr>
        <xdr:cNvPr id="469" name="直線コネクタ 468">
          <a:extLst>
            <a:ext uri="{FF2B5EF4-FFF2-40B4-BE49-F238E27FC236}">
              <a16:creationId xmlns:a16="http://schemas.microsoft.com/office/drawing/2014/main" id="{49DAA893-DB90-4E76-99C6-7CDDF5F7A7FC}"/>
            </a:ext>
          </a:extLst>
        </xdr:cNvPr>
        <xdr:cNvCxnSpPr/>
      </xdr:nvCxnSpPr>
      <xdr:spPr>
        <a:xfrm flipV="1">
          <a:off x="6972300" y="16657022"/>
          <a:ext cx="889000" cy="1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D64603F5-152B-494B-8EF7-18445EBDE0A5}"/>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13DACE61-99D6-422F-B1B1-EAB1EC92404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26AE8E06-4547-4CFB-85F3-7E8581D08B44}"/>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27BAD70F-063F-48BD-A2BF-860B5318A744}"/>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F3DE8B9-4102-411D-B7A2-55134154EBA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8A78EC6-8E91-4B92-83DB-9A02B0F466F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BD599CE-A669-49A7-B66B-1E4F177AC59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B79FDAC-77F2-4773-AEB8-422A0DB422E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AC7A1AD-6165-4778-B7E4-41A15084E05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142621</xdr:rowOff>
    </xdr:from>
    <xdr:to>
      <xdr:col>55</xdr:col>
      <xdr:colOff>50800</xdr:colOff>
      <xdr:row>97</xdr:row>
      <xdr:rowOff>72771</xdr:rowOff>
    </xdr:to>
    <xdr:sp macro="" textlink="">
      <xdr:nvSpPr>
        <xdr:cNvPr id="479" name="楕円 478">
          <a:extLst>
            <a:ext uri="{FF2B5EF4-FFF2-40B4-BE49-F238E27FC236}">
              <a16:creationId xmlns:a16="http://schemas.microsoft.com/office/drawing/2014/main" id="{64F8EC87-CF7F-483E-9FA6-2BAF21B1B6EC}"/>
            </a:ext>
          </a:extLst>
        </xdr:cNvPr>
        <xdr:cNvSpPr/>
      </xdr:nvSpPr>
      <xdr:spPr>
        <a:xfrm>
          <a:off x="10426700" y="1660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121048</xdr:rowOff>
    </xdr:from>
    <xdr:ext cx="534377" cy="259045"/>
    <xdr:sp macro="" textlink="">
      <xdr:nvSpPr>
        <xdr:cNvPr id="480" name="土木費該当値テキスト">
          <a:extLst>
            <a:ext uri="{FF2B5EF4-FFF2-40B4-BE49-F238E27FC236}">
              <a16:creationId xmlns:a16="http://schemas.microsoft.com/office/drawing/2014/main" id="{826C5360-53E1-45F6-9ED1-F441FDB87305}"/>
            </a:ext>
          </a:extLst>
        </xdr:cNvPr>
        <xdr:cNvSpPr txBox="1"/>
      </xdr:nvSpPr>
      <xdr:spPr>
        <a:xfrm>
          <a:off x="10528300" y="1658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46228</xdr:rowOff>
    </xdr:from>
    <xdr:to>
      <xdr:col>50</xdr:col>
      <xdr:colOff>165100</xdr:colOff>
      <xdr:row>97</xdr:row>
      <xdr:rowOff>147828</xdr:rowOff>
    </xdr:to>
    <xdr:sp macro="" textlink="">
      <xdr:nvSpPr>
        <xdr:cNvPr id="481" name="楕円 480">
          <a:extLst>
            <a:ext uri="{FF2B5EF4-FFF2-40B4-BE49-F238E27FC236}">
              <a16:creationId xmlns:a16="http://schemas.microsoft.com/office/drawing/2014/main" id="{797A1C74-3721-4592-8E5F-BBF2D235DB46}"/>
            </a:ext>
          </a:extLst>
        </xdr:cNvPr>
        <xdr:cNvSpPr/>
      </xdr:nvSpPr>
      <xdr:spPr>
        <a:xfrm>
          <a:off x="9588500" y="166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138955</xdr:rowOff>
    </xdr:from>
    <xdr:ext cx="534377" cy="259045"/>
    <xdr:sp macro="" textlink="">
      <xdr:nvSpPr>
        <xdr:cNvPr id="482" name="テキスト ボックス 481">
          <a:extLst>
            <a:ext uri="{FF2B5EF4-FFF2-40B4-BE49-F238E27FC236}">
              <a16:creationId xmlns:a16="http://schemas.microsoft.com/office/drawing/2014/main" id="{EBD2A84E-42A6-4A5B-8932-92BDEA4C5F77}"/>
            </a:ext>
          </a:extLst>
        </xdr:cNvPr>
        <xdr:cNvSpPr txBox="1"/>
      </xdr:nvSpPr>
      <xdr:spPr>
        <a:xfrm>
          <a:off x="9372111" y="1676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74270</xdr:rowOff>
    </xdr:from>
    <xdr:to>
      <xdr:col>46</xdr:col>
      <xdr:colOff>38100</xdr:colOff>
      <xdr:row>97</xdr:row>
      <xdr:rowOff>4420</xdr:rowOff>
    </xdr:to>
    <xdr:sp macro="" textlink="">
      <xdr:nvSpPr>
        <xdr:cNvPr id="483" name="楕円 482">
          <a:extLst>
            <a:ext uri="{FF2B5EF4-FFF2-40B4-BE49-F238E27FC236}">
              <a16:creationId xmlns:a16="http://schemas.microsoft.com/office/drawing/2014/main" id="{D797F604-29FD-4F1B-AF8F-775AD5B71D9F}"/>
            </a:ext>
          </a:extLst>
        </xdr:cNvPr>
        <xdr:cNvSpPr/>
      </xdr:nvSpPr>
      <xdr:spPr>
        <a:xfrm>
          <a:off x="8699500" y="165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20947</xdr:rowOff>
    </xdr:from>
    <xdr:ext cx="534377" cy="259045"/>
    <xdr:sp macro="" textlink="">
      <xdr:nvSpPr>
        <xdr:cNvPr id="484" name="テキスト ボックス 483">
          <a:extLst>
            <a:ext uri="{FF2B5EF4-FFF2-40B4-BE49-F238E27FC236}">
              <a16:creationId xmlns:a16="http://schemas.microsoft.com/office/drawing/2014/main" id="{78720D2C-2F1C-46E4-B01C-7A909783BB93}"/>
            </a:ext>
          </a:extLst>
        </xdr:cNvPr>
        <xdr:cNvSpPr txBox="1"/>
      </xdr:nvSpPr>
      <xdr:spPr>
        <a:xfrm>
          <a:off x="8483111" y="1630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147022</xdr:rowOff>
    </xdr:from>
    <xdr:to>
      <xdr:col>41</xdr:col>
      <xdr:colOff>101600</xdr:colOff>
      <xdr:row>97</xdr:row>
      <xdr:rowOff>77172</xdr:rowOff>
    </xdr:to>
    <xdr:sp macro="" textlink="">
      <xdr:nvSpPr>
        <xdr:cNvPr id="485" name="楕円 484">
          <a:extLst>
            <a:ext uri="{FF2B5EF4-FFF2-40B4-BE49-F238E27FC236}">
              <a16:creationId xmlns:a16="http://schemas.microsoft.com/office/drawing/2014/main" id="{3F8FCFB9-3782-463A-AAF7-8FE9B086FEF2}"/>
            </a:ext>
          </a:extLst>
        </xdr:cNvPr>
        <xdr:cNvSpPr/>
      </xdr:nvSpPr>
      <xdr:spPr>
        <a:xfrm>
          <a:off x="7810500" y="166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68299</xdr:rowOff>
    </xdr:from>
    <xdr:ext cx="534377" cy="259045"/>
    <xdr:sp macro="" textlink="">
      <xdr:nvSpPr>
        <xdr:cNvPr id="486" name="テキスト ボックス 485">
          <a:extLst>
            <a:ext uri="{FF2B5EF4-FFF2-40B4-BE49-F238E27FC236}">
              <a16:creationId xmlns:a16="http://schemas.microsoft.com/office/drawing/2014/main" id="{FF47A99C-B922-4567-9329-8A6C72FE4975}"/>
            </a:ext>
          </a:extLst>
        </xdr:cNvPr>
        <xdr:cNvSpPr txBox="1"/>
      </xdr:nvSpPr>
      <xdr:spPr>
        <a:xfrm>
          <a:off x="7594111" y="166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102521</xdr:rowOff>
    </xdr:from>
    <xdr:to>
      <xdr:col>36</xdr:col>
      <xdr:colOff>165100</xdr:colOff>
      <xdr:row>98</xdr:row>
      <xdr:rowOff>32671</xdr:rowOff>
    </xdr:to>
    <xdr:sp macro="" textlink="">
      <xdr:nvSpPr>
        <xdr:cNvPr id="487" name="楕円 486">
          <a:extLst>
            <a:ext uri="{FF2B5EF4-FFF2-40B4-BE49-F238E27FC236}">
              <a16:creationId xmlns:a16="http://schemas.microsoft.com/office/drawing/2014/main" id="{5C5F8F30-A1E6-4400-88C8-27945944565A}"/>
            </a:ext>
          </a:extLst>
        </xdr:cNvPr>
        <xdr:cNvSpPr/>
      </xdr:nvSpPr>
      <xdr:spPr>
        <a:xfrm>
          <a:off x="6921500" y="167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23798</xdr:rowOff>
    </xdr:from>
    <xdr:ext cx="534377" cy="259045"/>
    <xdr:sp macro="" textlink="">
      <xdr:nvSpPr>
        <xdr:cNvPr id="488" name="テキスト ボックス 487">
          <a:extLst>
            <a:ext uri="{FF2B5EF4-FFF2-40B4-BE49-F238E27FC236}">
              <a16:creationId xmlns:a16="http://schemas.microsoft.com/office/drawing/2014/main" id="{18CB1795-0143-469F-BDB7-13785E19F047}"/>
            </a:ext>
          </a:extLst>
        </xdr:cNvPr>
        <xdr:cNvSpPr txBox="1"/>
      </xdr:nvSpPr>
      <xdr:spPr>
        <a:xfrm>
          <a:off x="6705111" y="1682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CB0416D2-5272-43AF-97AE-F093EC85218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B76116A4-FE58-4910-9AAB-85648BB3ADA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541F79B7-A98E-496A-B9BA-B795D013DD1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3380B190-A3A9-4CB8-9CA3-455B22A9FF0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41C1D3FE-B29D-4CB6-B0F6-E74A9C93C5E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FE5BD49C-447D-45F7-94F4-EBF7FB329E9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D3284536-B386-4D8C-83C4-22B56BE64ED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4D15A17-0785-4141-BF54-6407824C41F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AFA0F66A-D581-4A6B-8742-252DABA7A9F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603152EF-7CBD-468E-B52E-74D4F943B14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8FC63E19-7F0E-4E47-925D-08AE23D952C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AC952EEC-FEE6-49B3-9809-223D9B6900B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83E850C7-2B90-4E76-BA91-57456A609E2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366DE4D9-802F-427F-9FF2-0AECA10134B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562523D5-FCD9-4C1B-A794-7CB11559CF1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C2658FCB-20FC-4BC5-B589-632CE9C4193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3706C0D4-77AF-4668-A4C2-B0317F6CFE4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21756734-0646-4370-9D2E-1FD002F7AC2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B5A9EEA8-B6E2-42E6-840F-6D102692C2D4}"/>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32918611-006E-4F18-9158-4449420F508B}"/>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FBF51972-31BF-44B7-8D24-653FB8B0622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42B55EBE-8073-4A30-AB7D-667DDE67E64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8530512F-4F9F-4B37-B31B-BE8BD643629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48209B91-7FB2-4F99-95FD-F32CF1F886F4}"/>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D86A44D4-2F45-4438-8C17-0A0B76906EFA}"/>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33780358-E806-47E3-9617-35D9B724B23B}"/>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4902C4BD-B66B-45A5-9B17-407DD56BA3AF}"/>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E0FA11E2-F293-4727-BF35-E97974AAEEAE}"/>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156940</xdr:rowOff>
    </xdr:from>
    <xdr:to>
      <xdr:col>85</xdr:col>
      <xdr:colOff>127000</xdr:colOff>
      <xdr:row>37</xdr:row>
      <xdr:rowOff>19514</xdr:rowOff>
    </xdr:to>
    <xdr:cxnSp macro="">
      <xdr:nvCxnSpPr>
        <xdr:cNvPr id="517" name="直線コネクタ 516">
          <a:extLst>
            <a:ext uri="{FF2B5EF4-FFF2-40B4-BE49-F238E27FC236}">
              <a16:creationId xmlns:a16="http://schemas.microsoft.com/office/drawing/2014/main" id="{3B7BF11B-283E-4BA1-BE9D-210F7751E348}"/>
            </a:ext>
          </a:extLst>
        </xdr:cNvPr>
        <xdr:cNvCxnSpPr/>
      </xdr:nvCxnSpPr>
      <xdr:spPr>
        <a:xfrm flipV="1">
          <a:off x="15481300" y="6157690"/>
          <a:ext cx="838200" cy="20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2372A85A-0900-4A69-A650-0C7C1EE641FC}"/>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8861E1C6-676E-4A8B-9DFA-D1143DF4FE79}"/>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145282</xdr:rowOff>
    </xdr:from>
    <xdr:to>
      <xdr:col>81</xdr:col>
      <xdr:colOff>50800</xdr:colOff>
      <xdr:row>37</xdr:row>
      <xdr:rowOff>19514</xdr:rowOff>
    </xdr:to>
    <xdr:cxnSp macro="">
      <xdr:nvCxnSpPr>
        <xdr:cNvPr id="520" name="直線コネクタ 519">
          <a:extLst>
            <a:ext uri="{FF2B5EF4-FFF2-40B4-BE49-F238E27FC236}">
              <a16:creationId xmlns:a16="http://schemas.microsoft.com/office/drawing/2014/main" id="{9A6FCA33-3F1C-445A-8CC5-CDFD1095ABAF}"/>
            </a:ext>
          </a:extLst>
        </xdr:cNvPr>
        <xdr:cNvCxnSpPr/>
      </xdr:nvCxnSpPr>
      <xdr:spPr>
        <a:xfrm>
          <a:off x="14592300" y="6317482"/>
          <a:ext cx="8890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65ECA4D8-5677-483A-9398-A9A95E8A993C}"/>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EFF8F261-BA1F-47CB-8EE1-F0A96C2367EE}"/>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145282</xdr:rowOff>
    </xdr:from>
    <xdr:to>
      <xdr:col>76</xdr:col>
      <xdr:colOff>114300</xdr:colOff>
      <xdr:row>37</xdr:row>
      <xdr:rowOff>7226</xdr:rowOff>
    </xdr:to>
    <xdr:cxnSp macro="">
      <xdr:nvCxnSpPr>
        <xdr:cNvPr id="523" name="直線コネクタ 522">
          <a:extLst>
            <a:ext uri="{FF2B5EF4-FFF2-40B4-BE49-F238E27FC236}">
              <a16:creationId xmlns:a16="http://schemas.microsoft.com/office/drawing/2014/main" id="{B1466610-E4D7-4D53-866A-1B77C20FA400}"/>
            </a:ext>
          </a:extLst>
        </xdr:cNvPr>
        <xdr:cNvCxnSpPr/>
      </xdr:nvCxnSpPr>
      <xdr:spPr>
        <a:xfrm flipV="1">
          <a:off x="13703300" y="6317482"/>
          <a:ext cx="889000" cy="3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6D284703-6E19-4EAC-985C-7E9D17129521}"/>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65C2C2FB-2C10-41F9-BF35-9F5F8D08AAF7}"/>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7226</xdr:rowOff>
    </xdr:from>
    <xdr:to>
      <xdr:col>71</xdr:col>
      <xdr:colOff>177800</xdr:colOff>
      <xdr:row>37</xdr:row>
      <xdr:rowOff>17513</xdr:rowOff>
    </xdr:to>
    <xdr:cxnSp macro="">
      <xdr:nvCxnSpPr>
        <xdr:cNvPr id="526" name="直線コネクタ 525">
          <a:extLst>
            <a:ext uri="{FF2B5EF4-FFF2-40B4-BE49-F238E27FC236}">
              <a16:creationId xmlns:a16="http://schemas.microsoft.com/office/drawing/2014/main" id="{E8DD3B4B-E5EE-4CCF-9368-8404A0A6F58D}"/>
            </a:ext>
          </a:extLst>
        </xdr:cNvPr>
        <xdr:cNvCxnSpPr/>
      </xdr:nvCxnSpPr>
      <xdr:spPr>
        <a:xfrm flipV="1">
          <a:off x="12814300" y="6350876"/>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1AB5932E-B887-4B06-AF7F-D6D23284B07D}"/>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178EB084-1BA6-4D3C-9DC0-0CC3BBEBD037}"/>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552ECBCF-5EF1-437B-92CE-9177D5DDCDFD}"/>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C7D5BFB1-865D-4503-BD65-7AC1F94EE579}"/>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55AEFD7D-CDF5-4B84-9A79-633EE2B0F3A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948AB59-B72E-4308-B67E-7B89091B1E8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E8D5928-C792-4D56-AC9C-33BE6ADE519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2EDDEDE-ACCD-468C-8F90-431610F2780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CFF109C-53F4-4248-9C1F-DC2F6A5F71A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106140</xdr:rowOff>
    </xdr:from>
    <xdr:to>
      <xdr:col>85</xdr:col>
      <xdr:colOff>177800</xdr:colOff>
      <xdr:row>36</xdr:row>
      <xdr:rowOff>36290</xdr:rowOff>
    </xdr:to>
    <xdr:sp macro="" textlink="">
      <xdr:nvSpPr>
        <xdr:cNvPr id="536" name="楕円 535">
          <a:extLst>
            <a:ext uri="{FF2B5EF4-FFF2-40B4-BE49-F238E27FC236}">
              <a16:creationId xmlns:a16="http://schemas.microsoft.com/office/drawing/2014/main" id="{E1713A9F-7210-498C-A027-DD86A289B14C}"/>
            </a:ext>
          </a:extLst>
        </xdr:cNvPr>
        <xdr:cNvSpPr/>
      </xdr:nvSpPr>
      <xdr:spPr>
        <a:xfrm>
          <a:off x="16268700" y="61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129017</xdr:rowOff>
    </xdr:from>
    <xdr:ext cx="534377" cy="259045"/>
    <xdr:sp macro="" textlink="">
      <xdr:nvSpPr>
        <xdr:cNvPr id="537" name="消防費該当値テキスト">
          <a:extLst>
            <a:ext uri="{FF2B5EF4-FFF2-40B4-BE49-F238E27FC236}">
              <a16:creationId xmlns:a16="http://schemas.microsoft.com/office/drawing/2014/main" id="{25F5F2BA-115E-44FC-98C4-8D7E2A490ACA}"/>
            </a:ext>
          </a:extLst>
        </xdr:cNvPr>
        <xdr:cNvSpPr txBox="1"/>
      </xdr:nvSpPr>
      <xdr:spPr>
        <a:xfrm>
          <a:off x="16370300" y="595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140164</xdr:rowOff>
    </xdr:from>
    <xdr:to>
      <xdr:col>81</xdr:col>
      <xdr:colOff>101600</xdr:colOff>
      <xdr:row>37</xdr:row>
      <xdr:rowOff>70314</xdr:rowOff>
    </xdr:to>
    <xdr:sp macro="" textlink="">
      <xdr:nvSpPr>
        <xdr:cNvPr id="538" name="楕円 537">
          <a:extLst>
            <a:ext uri="{FF2B5EF4-FFF2-40B4-BE49-F238E27FC236}">
              <a16:creationId xmlns:a16="http://schemas.microsoft.com/office/drawing/2014/main" id="{444C05AC-748E-493E-A337-987A15F2FF85}"/>
            </a:ext>
          </a:extLst>
        </xdr:cNvPr>
        <xdr:cNvSpPr/>
      </xdr:nvSpPr>
      <xdr:spPr>
        <a:xfrm>
          <a:off x="15430500" y="631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86841</xdr:rowOff>
    </xdr:from>
    <xdr:ext cx="534377" cy="259045"/>
    <xdr:sp macro="" textlink="">
      <xdr:nvSpPr>
        <xdr:cNvPr id="539" name="テキスト ボックス 538">
          <a:extLst>
            <a:ext uri="{FF2B5EF4-FFF2-40B4-BE49-F238E27FC236}">
              <a16:creationId xmlns:a16="http://schemas.microsoft.com/office/drawing/2014/main" id="{ADAC837D-3AD7-4127-A9DE-4598D445228D}"/>
            </a:ext>
          </a:extLst>
        </xdr:cNvPr>
        <xdr:cNvSpPr txBox="1"/>
      </xdr:nvSpPr>
      <xdr:spPr>
        <a:xfrm>
          <a:off x="15214111" y="608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94482</xdr:rowOff>
    </xdr:from>
    <xdr:to>
      <xdr:col>76</xdr:col>
      <xdr:colOff>165100</xdr:colOff>
      <xdr:row>37</xdr:row>
      <xdr:rowOff>24632</xdr:rowOff>
    </xdr:to>
    <xdr:sp macro="" textlink="">
      <xdr:nvSpPr>
        <xdr:cNvPr id="540" name="楕円 539">
          <a:extLst>
            <a:ext uri="{FF2B5EF4-FFF2-40B4-BE49-F238E27FC236}">
              <a16:creationId xmlns:a16="http://schemas.microsoft.com/office/drawing/2014/main" id="{FE66C34A-A1BF-4539-8260-CA1EC6B60A13}"/>
            </a:ext>
          </a:extLst>
        </xdr:cNvPr>
        <xdr:cNvSpPr/>
      </xdr:nvSpPr>
      <xdr:spPr>
        <a:xfrm>
          <a:off x="14541500" y="626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41159</xdr:rowOff>
    </xdr:from>
    <xdr:ext cx="534377" cy="259045"/>
    <xdr:sp macro="" textlink="">
      <xdr:nvSpPr>
        <xdr:cNvPr id="541" name="テキスト ボックス 540">
          <a:extLst>
            <a:ext uri="{FF2B5EF4-FFF2-40B4-BE49-F238E27FC236}">
              <a16:creationId xmlns:a16="http://schemas.microsoft.com/office/drawing/2014/main" id="{935973E0-D5CE-4CAA-A000-0F884193AEDB}"/>
            </a:ext>
          </a:extLst>
        </xdr:cNvPr>
        <xdr:cNvSpPr txBox="1"/>
      </xdr:nvSpPr>
      <xdr:spPr>
        <a:xfrm>
          <a:off x="14325111" y="604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127876</xdr:rowOff>
    </xdr:from>
    <xdr:to>
      <xdr:col>72</xdr:col>
      <xdr:colOff>38100</xdr:colOff>
      <xdr:row>37</xdr:row>
      <xdr:rowOff>58026</xdr:rowOff>
    </xdr:to>
    <xdr:sp macro="" textlink="">
      <xdr:nvSpPr>
        <xdr:cNvPr id="542" name="楕円 541">
          <a:extLst>
            <a:ext uri="{FF2B5EF4-FFF2-40B4-BE49-F238E27FC236}">
              <a16:creationId xmlns:a16="http://schemas.microsoft.com/office/drawing/2014/main" id="{D85D1439-0754-4AA7-8D18-8214E80736FD}"/>
            </a:ext>
          </a:extLst>
        </xdr:cNvPr>
        <xdr:cNvSpPr/>
      </xdr:nvSpPr>
      <xdr:spPr>
        <a:xfrm>
          <a:off x="13652500" y="63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74553</xdr:rowOff>
    </xdr:from>
    <xdr:ext cx="534377" cy="259045"/>
    <xdr:sp macro="" textlink="">
      <xdr:nvSpPr>
        <xdr:cNvPr id="543" name="テキスト ボックス 542">
          <a:extLst>
            <a:ext uri="{FF2B5EF4-FFF2-40B4-BE49-F238E27FC236}">
              <a16:creationId xmlns:a16="http://schemas.microsoft.com/office/drawing/2014/main" id="{61268616-4951-43EF-9B21-D13F834B64D0}"/>
            </a:ext>
          </a:extLst>
        </xdr:cNvPr>
        <xdr:cNvSpPr txBox="1"/>
      </xdr:nvSpPr>
      <xdr:spPr>
        <a:xfrm>
          <a:off x="13436111" y="607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138163</xdr:rowOff>
    </xdr:from>
    <xdr:to>
      <xdr:col>67</xdr:col>
      <xdr:colOff>101600</xdr:colOff>
      <xdr:row>37</xdr:row>
      <xdr:rowOff>68313</xdr:rowOff>
    </xdr:to>
    <xdr:sp macro="" textlink="">
      <xdr:nvSpPr>
        <xdr:cNvPr id="544" name="楕円 543">
          <a:extLst>
            <a:ext uri="{FF2B5EF4-FFF2-40B4-BE49-F238E27FC236}">
              <a16:creationId xmlns:a16="http://schemas.microsoft.com/office/drawing/2014/main" id="{119A2252-BBC6-42B4-9CF2-A4CD2C4537D2}"/>
            </a:ext>
          </a:extLst>
        </xdr:cNvPr>
        <xdr:cNvSpPr/>
      </xdr:nvSpPr>
      <xdr:spPr>
        <a:xfrm>
          <a:off x="12763500" y="631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84840</xdr:rowOff>
    </xdr:from>
    <xdr:ext cx="534377" cy="259045"/>
    <xdr:sp macro="" textlink="">
      <xdr:nvSpPr>
        <xdr:cNvPr id="545" name="テキスト ボックス 544">
          <a:extLst>
            <a:ext uri="{FF2B5EF4-FFF2-40B4-BE49-F238E27FC236}">
              <a16:creationId xmlns:a16="http://schemas.microsoft.com/office/drawing/2014/main" id="{123B404E-654B-4068-8AA7-85E4BA20F1C4}"/>
            </a:ext>
          </a:extLst>
        </xdr:cNvPr>
        <xdr:cNvSpPr txBox="1"/>
      </xdr:nvSpPr>
      <xdr:spPr>
        <a:xfrm>
          <a:off x="12547111" y="608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25130B7-4BF5-46BB-9A3E-C69A50A4C77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EC70D9BB-65AD-4696-A3C4-816E9D6A7FB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CA307F44-ED50-4F02-BDB6-10121D5D321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9F1CAC14-35CE-46BA-8621-E35F730C348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118DAC37-BEC5-4A92-87C7-2D76D0E6EAA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CE8182F8-BC96-45FB-AB01-7BA3BBBC7F8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479C3C9-95D8-4B3C-9D52-2BD5F6C0528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CD7B855B-6FF9-4253-80B9-E092F5E575E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BF1A206A-50C9-4689-847C-6BF36B4FDB5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BC5EF388-B00D-4594-B362-E5E1E79D71E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8393D0FB-2897-42B0-B1CC-D09ACEA94B6B}"/>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E14CB44F-0CFE-4A57-8385-19580B6EE8C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EABA0B1D-609B-4BD9-B7EE-F4F80E8EEFC7}"/>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79DF2324-845E-4C6A-ADD0-6419260EFA62}"/>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73F88E17-E346-4EBD-A6D6-2162A348B444}"/>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4D8E5F11-EC9B-4099-A87C-B9222416A8C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6CF22479-2C36-4F2F-AE1F-51587DD0F9AA}"/>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FE897470-A4BF-42B6-8546-51857FEB737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EC6014C4-4106-4EF8-8106-24EAA402B578}"/>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A316EDB8-85C0-4478-8ACC-86575A3979DE}"/>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C0330338-640D-455D-8FE8-58CE2A584116}"/>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D1E97B70-07D4-41F2-8E99-9DB7EC9522E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42AB91E9-5D5E-4CE4-9D64-02C216FCF6B1}"/>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3B200F21-CA9E-427D-8880-055ADE9F024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82BAE38F-84E8-451B-8405-09A3CE7D8062}"/>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CB61981A-6150-4242-88DC-82F622BA7918}"/>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1BF7A894-D557-4133-A520-F3D04EE8CA87}"/>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2D230580-AE8D-4F42-A330-668EF53169D3}"/>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4E44426E-D10B-47E3-86B9-A3C05F59A602}"/>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32893</xdr:rowOff>
    </xdr:from>
    <xdr:to>
      <xdr:col>85</xdr:col>
      <xdr:colOff>127000</xdr:colOff>
      <xdr:row>56</xdr:row>
      <xdr:rowOff>154051</xdr:rowOff>
    </xdr:to>
    <xdr:cxnSp macro="">
      <xdr:nvCxnSpPr>
        <xdr:cNvPr id="575" name="直線コネクタ 574">
          <a:extLst>
            <a:ext uri="{FF2B5EF4-FFF2-40B4-BE49-F238E27FC236}">
              <a16:creationId xmlns:a16="http://schemas.microsoft.com/office/drawing/2014/main" id="{4CB05C00-7DFC-44EB-A6F0-85546F071134}"/>
            </a:ext>
          </a:extLst>
        </xdr:cNvPr>
        <xdr:cNvCxnSpPr/>
      </xdr:nvCxnSpPr>
      <xdr:spPr>
        <a:xfrm>
          <a:off x="15481300" y="9291193"/>
          <a:ext cx="838200" cy="4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941D155B-92EE-4DC9-AE11-BA62BC1689AF}"/>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F0D212D4-DF1A-451F-A811-99146E210C74}"/>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32893</xdr:rowOff>
    </xdr:from>
    <xdr:to>
      <xdr:col>81</xdr:col>
      <xdr:colOff>50800</xdr:colOff>
      <xdr:row>56</xdr:row>
      <xdr:rowOff>54635</xdr:rowOff>
    </xdr:to>
    <xdr:cxnSp macro="">
      <xdr:nvCxnSpPr>
        <xdr:cNvPr id="578" name="直線コネクタ 577">
          <a:extLst>
            <a:ext uri="{FF2B5EF4-FFF2-40B4-BE49-F238E27FC236}">
              <a16:creationId xmlns:a16="http://schemas.microsoft.com/office/drawing/2014/main" id="{7B5589D6-610C-43A3-B2BF-6BA2F4F6E02B}"/>
            </a:ext>
          </a:extLst>
        </xdr:cNvPr>
        <xdr:cNvCxnSpPr/>
      </xdr:nvCxnSpPr>
      <xdr:spPr>
        <a:xfrm flipV="1">
          <a:off x="14592300" y="9291193"/>
          <a:ext cx="889000" cy="36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4D985F90-3E04-45D4-803D-23CFE8DF8B43}"/>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39130ED6-D56F-4DA1-A1A5-7626A2B9BCE6}"/>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54635</xdr:rowOff>
    </xdr:from>
    <xdr:to>
      <xdr:col>76</xdr:col>
      <xdr:colOff>114300</xdr:colOff>
      <xdr:row>58</xdr:row>
      <xdr:rowOff>9068</xdr:rowOff>
    </xdr:to>
    <xdr:cxnSp macro="">
      <xdr:nvCxnSpPr>
        <xdr:cNvPr id="581" name="直線コネクタ 580">
          <a:extLst>
            <a:ext uri="{FF2B5EF4-FFF2-40B4-BE49-F238E27FC236}">
              <a16:creationId xmlns:a16="http://schemas.microsoft.com/office/drawing/2014/main" id="{AE87E6CA-E07E-406A-B251-822FD785CFE0}"/>
            </a:ext>
          </a:extLst>
        </xdr:cNvPr>
        <xdr:cNvCxnSpPr/>
      </xdr:nvCxnSpPr>
      <xdr:spPr>
        <a:xfrm flipV="1">
          <a:off x="13703300" y="9655835"/>
          <a:ext cx="889000" cy="29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2D40975B-0FFC-4930-B63E-847753C880B7}"/>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3733DFEC-8E1C-424F-8912-F77F747E3F56}"/>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22885</xdr:rowOff>
    </xdr:from>
    <xdr:to>
      <xdr:col>71</xdr:col>
      <xdr:colOff>177800</xdr:colOff>
      <xdr:row>58</xdr:row>
      <xdr:rowOff>9068</xdr:rowOff>
    </xdr:to>
    <xdr:cxnSp macro="">
      <xdr:nvCxnSpPr>
        <xdr:cNvPr id="584" name="直線コネクタ 583">
          <a:extLst>
            <a:ext uri="{FF2B5EF4-FFF2-40B4-BE49-F238E27FC236}">
              <a16:creationId xmlns:a16="http://schemas.microsoft.com/office/drawing/2014/main" id="{1F6ED21E-57ED-4330-A2C8-698E2D96F093}"/>
            </a:ext>
          </a:extLst>
        </xdr:cNvPr>
        <xdr:cNvCxnSpPr/>
      </xdr:nvCxnSpPr>
      <xdr:spPr>
        <a:xfrm>
          <a:off x="12814300" y="9795535"/>
          <a:ext cx="889000" cy="15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2AA0A122-E60A-43C6-9175-6B9A63008382}"/>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38719AD5-8C5A-41CC-A326-B2F50EB1C68D}"/>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6D0A3CFF-591F-4C4B-AB40-EAEDA6E48643}"/>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172C680A-1764-47DF-8D1C-8704BB8363FC}"/>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C296AC3-5A1F-4102-86F3-8CF8491713F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24EBEE0B-060F-4A97-8563-61AB35127C5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7637D09-1B3F-44E0-BC47-CFE1DB65CA3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D2CE6CA-9B84-46FE-84BA-4B1BF124890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659F93A-41AD-4A98-837A-76A3B5482078}"/>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103251</xdr:rowOff>
    </xdr:from>
    <xdr:to>
      <xdr:col>85</xdr:col>
      <xdr:colOff>177800</xdr:colOff>
      <xdr:row>57</xdr:row>
      <xdr:rowOff>33401</xdr:rowOff>
    </xdr:to>
    <xdr:sp macro="" textlink="">
      <xdr:nvSpPr>
        <xdr:cNvPr id="594" name="楕円 593">
          <a:extLst>
            <a:ext uri="{FF2B5EF4-FFF2-40B4-BE49-F238E27FC236}">
              <a16:creationId xmlns:a16="http://schemas.microsoft.com/office/drawing/2014/main" id="{62E646A0-C425-4AC1-8475-47D26830E7B4}"/>
            </a:ext>
          </a:extLst>
        </xdr:cNvPr>
        <xdr:cNvSpPr/>
      </xdr:nvSpPr>
      <xdr:spPr>
        <a:xfrm>
          <a:off x="16268700" y="970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126128</xdr:rowOff>
    </xdr:from>
    <xdr:ext cx="534377" cy="259045"/>
    <xdr:sp macro="" textlink="">
      <xdr:nvSpPr>
        <xdr:cNvPr id="595" name="教育費該当値テキスト">
          <a:extLst>
            <a:ext uri="{FF2B5EF4-FFF2-40B4-BE49-F238E27FC236}">
              <a16:creationId xmlns:a16="http://schemas.microsoft.com/office/drawing/2014/main" id="{2DD04D31-D979-4B35-BE0B-721EADAE9886}"/>
            </a:ext>
          </a:extLst>
        </xdr:cNvPr>
        <xdr:cNvSpPr txBox="1"/>
      </xdr:nvSpPr>
      <xdr:spPr>
        <a:xfrm>
          <a:off x="16370300" y="955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153543</xdr:rowOff>
    </xdr:from>
    <xdr:to>
      <xdr:col>81</xdr:col>
      <xdr:colOff>101600</xdr:colOff>
      <xdr:row>54</xdr:row>
      <xdr:rowOff>83693</xdr:rowOff>
    </xdr:to>
    <xdr:sp macro="" textlink="">
      <xdr:nvSpPr>
        <xdr:cNvPr id="596" name="楕円 595">
          <a:extLst>
            <a:ext uri="{FF2B5EF4-FFF2-40B4-BE49-F238E27FC236}">
              <a16:creationId xmlns:a16="http://schemas.microsoft.com/office/drawing/2014/main" id="{69E83D91-11CB-4FFC-B809-47D935E6630A}"/>
            </a:ext>
          </a:extLst>
        </xdr:cNvPr>
        <xdr:cNvSpPr/>
      </xdr:nvSpPr>
      <xdr:spPr>
        <a:xfrm>
          <a:off x="15430500" y="924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100220</xdr:rowOff>
    </xdr:from>
    <xdr:ext cx="534377" cy="259045"/>
    <xdr:sp macro="" textlink="">
      <xdr:nvSpPr>
        <xdr:cNvPr id="597" name="テキスト ボックス 596">
          <a:extLst>
            <a:ext uri="{FF2B5EF4-FFF2-40B4-BE49-F238E27FC236}">
              <a16:creationId xmlns:a16="http://schemas.microsoft.com/office/drawing/2014/main" id="{EC7E01C7-A154-4CFC-B173-BCD9958214DE}"/>
            </a:ext>
          </a:extLst>
        </xdr:cNvPr>
        <xdr:cNvSpPr txBox="1"/>
      </xdr:nvSpPr>
      <xdr:spPr>
        <a:xfrm>
          <a:off x="15214111" y="901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3835</xdr:rowOff>
    </xdr:from>
    <xdr:to>
      <xdr:col>76</xdr:col>
      <xdr:colOff>165100</xdr:colOff>
      <xdr:row>56</xdr:row>
      <xdr:rowOff>105435</xdr:rowOff>
    </xdr:to>
    <xdr:sp macro="" textlink="">
      <xdr:nvSpPr>
        <xdr:cNvPr id="598" name="楕円 597">
          <a:extLst>
            <a:ext uri="{FF2B5EF4-FFF2-40B4-BE49-F238E27FC236}">
              <a16:creationId xmlns:a16="http://schemas.microsoft.com/office/drawing/2014/main" id="{EF62FD4C-6C76-409C-B150-1785224F7FDB}"/>
            </a:ext>
          </a:extLst>
        </xdr:cNvPr>
        <xdr:cNvSpPr/>
      </xdr:nvSpPr>
      <xdr:spPr>
        <a:xfrm>
          <a:off x="14541500" y="96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121962</xdr:rowOff>
    </xdr:from>
    <xdr:ext cx="534377" cy="259045"/>
    <xdr:sp macro="" textlink="">
      <xdr:nvSpPr>
        <xdr:cNvPr id="599" name="テキスト ボックス 598">
          <a:extLst>
            <a:ext uri="{FF2B5EF4-FFF2-40B4-BE49-F238E27FC236}">
              <a16:creationId xmlns:a16="http://schemas.microsoft.com/office/drawing/2014/main" id="{E3D002D8-C4B1-4CEC-A99E-9F04BBAEF851}"/>
            </a:ext>
          </a:extLst>
        </xdr:cNvPr>
        <xdr:cNvSpPr txBox="1"/>
      </xdr:nvSpPr>
      <xdr:spPr>
        <a:xfrm>
          <a:off x="14325111" y="938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129718</xdr:rowOff>
    </xdr:from>
    <xdr:to>
      <xdr:col>72</xdr:col>
      <xdr:colOff>38100</xdr:colOff>
      <xdr:row>58</xdr:row>
      <xdr:rowOff>59868</xdr:rowOff>
    </xdr:to>
    <xdr:sp macro="" textlink="">
      <xdr:nvSpPr>
        <xdr:cNvPr id="600" name="楕円 599">
          <a:extLst>
            <a:ext uri="{FF2B5EF4-FFF2-40B4-BE49-F238E27FC236}">
              <a16:creationId xmlns:a16="http://schemas.microsoft.com/office/drawing/2014/main" id="{AA3819B1-E580-4259-9040-44DC65347991}"/>
            </a:ext>
          </a:extLst>
        </xdr:cNvPr>
        <xdr:cNvSpPr/>
      </xdr:nvSpPr>
      <xdr:spPr>
        <a:xfrm>
          <a:off x="13652500" y="99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50995</xdr:rowOff>
    </xdr:from>
    <xdr:ext cx="534377" cy="259045"/>
    <xdr:sp macro="" textlink="">
      <xdr:nvSpPr>
        <xdr:cNvPr id="601" name="テキスト ボックス 600">
          <a:extLst>
            <a:ext uri="{FF2B5EF4-FFF2-40B4-BE49-F238E27FC236}">
              <a16:creationId xmlns:a16="http://schemas.microsoft.com/office/drawing/2014/main" id="{F12AF5DC-B7B2-44A8-9E12-4481035A2E1E}"/>
            </a:ext>
          </a:extLst>
        </xdr:cNvPr>
        <xdr:cNvSpPr txBox="1"/>
      </xdr:nvSpPr>
      <xdr:spPr>
        <a:xfrm>
          <a:off x="13436111" y="999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143535</xdr:rowOff>
    </xdr:from>
    <xdr:to>
      <xdr:col>67</xdr:col>
      <xdr:colOff>101600</xdr:colOff>
      <xdr:row>57</xdr:row>
      <xdr:rowOff>73685</xdr:rowOff>
    </xdr:to>
    <xdr:sp macro="" textlink="">
      <xdr:nvSpPr>
        <xdr:cNvPr id="602" name="楕円 601">
          <a:extLst>
            <a:ext uri="{FF2B5EF4-FFF2-40B4-BE49-F238E27FC236}">
              <a16:creationId xmlns:a16="http://schemas.microsoft.com/office/drawing/2014/main" id="{2DB8388F-2BD4-4940-899D-C1DCD009CA81}"/>
            </a:ext>
          </a:extLst>
        </xdr:cNvPr>
        <xdr:cNvSpPr/>
      </xdr:nvSpPr>
      <xdr:spPr>
        <a:xfrm>
          <a:off x="12763500" y="97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90212</xdr:rowOff>
    </xdr:from>
    <xdr:ext cx="534377" cy="259045"/>
    <xdr:sp macro="" textlink="">
      <xdr:nvSpPr>
        <xdr:cNvPr id="603" name="テキスト ボックス 602">
          <a:extLst>
            <a:ext uri="{FF2B5EF4-FFF2-40B4-BE49-F238E27FC236}">
              <a16:creationId xmlns:a16="http://schemas.microsoft.com/office/drawing/2014/main" id="{71F65BB2-9DE7-43F4-BF58-9A0640F0889A}"/>
            </a:ext>
          </a:extLst>
        </xdr:cNvPr>
        <xdr:cNvSpPr txBox="1"/>
      </xdr:nvSpPr>
      <xdr:spPr>
        <a:xfrm>
          <a:off x="12547111" y="951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4DF3A4BF-249C-48A2-9D8F-93345CD79CC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B2779603-348E-43B0-9D61-3FDA89F6FBE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3F81F67C-2F4D-4C8F-9C4E-B25E9DF78CB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616AF510-483E-4454-9419-874B01E9122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5C9A422E-E818-46E6-8173-C886F919576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39EC9F65-7299-4F09-B31D-455654A276B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2F3A8E68-F472-40A8-8E6C-FEF85E47BA7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92F8E986-251F-4C20-B762-6BDC8E08D3B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929A0D07-B7AD-436E-A85F-1AC75F86E1D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D2E99C1-395E-4999-86E2-3B6CE7E224D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D666BB35-B443-47D4-815A-5B8AA786772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69DD0E41-BEEF-4587-8793-A1E274C682AA}"/>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AC73C327-8936-4C3C-88E4-4A47A8CF0F7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CEBA8BA1-8E43-48ED-8DD4-89FEBA6C84F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1BC23350-80C9-4B65-B99C-7A2B862CEFD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D55763C5-2742-41E7-8B84-422E2EFDA117}"/>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D8BBAEED-FF5D-4D22-9B1F-297811D66ECB}"/>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2856576C-0D1F-443C-BEC9-D6B1CBEDD246}"/>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678054E-B28F-471A-8090-730D565D82E5}"/>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D58A66BF-FD9E-4301-AFB9-5DC6B8D89F19}"/>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89CF9436-AD82-436C-A6F8-93D0500AA4A7}"/>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4F820708-9AC1-4ED6-A4E1-E3F10A5BD7B2}"/>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B177F4F-55F9-4856-942E-C18C52905E6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D7F82C74-5697-44F0-B791-47CF7BBF002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ECA5C04F-C0AE-4659-98B1-BF53DAF2686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5CA66D37-1C06-4187-8200-1E5B226A49B9}"/>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35B35B43-5A8A-42E7-B214-1BE9FDE9AB5C}"/>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399203D8-E0D2-48F1-833A-26799A8A06D7}"/>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ED60586E-2378-4A59-A486-25DFC7A981E3}"/>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21558CFA-D1EB-4908-A973-AF1DABEFE619}"/>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9A65C72D-DDA5-4DE1-A7E9-22CBFDB839DF}"/>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9D3EC61C-1D63-4435-8B71-173BFFB38ACE}"/>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E7FA2E8C-9BCD-4D67-8918-26E5D288C529}"/>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A561FBC3-5BB5-43EB-B8AD-D39653D73EF7}"/>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B437A061-E085-4278-B152-07B47FE65AE6}"/>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28CFEDFE-DA25-4FB5-8C82-4AC4C7D97718}"/>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8B846DB4-2732-492D-96F5-5C726D727B45}"/>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4B42B43C-2103-48EB-B3BF-585E2BB72BFC}"/>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F85723A7-5684-4186-8A58-FA469CD92787}"/>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340C3005-9D29-4DB8-84EB-550D26E26061}"/>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4531931D-CC5D-422E-9819-059644BBC1F2}"/>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B7DC2305-B024-4C9F-A1A9-94DF9D8D12B5}"/>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81DD1D82-B673-4F7B-9F7B-664216E3F983}"/>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F08A7E20-8D06-478F-B961-0B20F3262F38}"/>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B62C0E45-86FA-4538-9E5A-50D2CEB842F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9C875F8-DF66-4029-AD2E-729338E4FEC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996E76B-220E-43AC-9DEB-D3B170B8D7D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812E110-A416-46F6-9A1A-DA956F3948B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149E934-3DAE-4AE5-876A-4AADAEF5771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5F90DD9A-CECC-4A16-8BBB-2ADA3BD6DF3C}"/>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D3EA30D6-27E4-4A1B-AD50-9CE944590B3E}"/>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8B5F11A5-255A-47E9-BDBE-CEC234EA7D63}"/>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2592F8B3-E094-47FF-B58C-E6498A5165C8}"/>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83A9D290-6C6B-4491-AC7F-B697AE4B8524}"/>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2AE36-1AF1-414B-A957-52538D40163B}"/>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856F3B9D-4931-46C4-BEF4-3E415ABE3F4B}"/>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87CD0843-61E8-4A10-8025-6DF44A281CB1}"/>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3C21A3E4-27CF-41F8-B65A-73757CD9D619}"/>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E6D77353-4324-4FF0-B7BC-5BFFDF6D75E9}"/>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B6CCF79F-5C83-46FE-9697-B3331FAAC43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E2FE482A-99A5-45AA-8DC1-8F0B64F16AE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765A2E72-BA46-4B22-BD3D-5899B28B42B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CE708762-4229-460E-902A-35BECC5A528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6324FBD-2769-4DB9-A056-242A67AD04A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16A8A39E-8F7E-48B3-826D-7D7B03369D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7DF8556F-3010-47A4-ABC0-A5521B0D3A0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3F312AB-AF3B-4854-87BC-EFF68276C5F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07549DD-D008-403F-9B43-F36E74BC0C4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40C5001E-3009-4C55-831D-D4D53B34159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C7A38DFC-8337-4F6F-94C5-B9F6CD11348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7308846-2796-4451-9C02-B1A332673CF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2C587F6A-ED88-428D-BD99-4360ABE40209}"/>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6D464A27-34DA-423C-B136-46E3D4BE6CA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115D2D3F-9E23-420E-ACCF-386C277F594D}"/>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F9CE3820-5B56-4C9C-AA13-F8F6F16520D8}"/>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87589A93-2280-4407-842C-394E546AF6F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A59C17DF-2F8A-415C-B526-EAC803B8A19C}"/>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B9DC81FF-E763-430C-94A0-AA4B3598AE4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8124DB51-8430-4670-A9DE-43AB35E271F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48E5ACB6-3E6D-489F-BD94-AF29CAF05E8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34A6DFA3-5DC0-4712-AD1F-65065741893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1164228E-9CCB-4B32-A7BB-51704B27AA4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70F0A738-E1AC-4108-965D-3FF6261C0A99}"/>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80C5AE88-525F-40EC-A045-A0CD9D5FE70A}"/>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EEB865BE-C6F1-4466-A6AB-B8B389B864C1}"/>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F4A402AF-7E71-4E37-938F-98A6A06692C7}"/>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2E4B868B-A826-4037-B541-11B98FF25609}"/>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161037</xdr:rowOff>
    </xdr:from>
    <xdr:to>
      <xdr:col>85</xdr:col>
      <xdr:colOff>127000</xdr:colOff>
      <xdr:row>96</xdr:row>
      <xdr:rowOff>161240</xdr:rowOff>
    </xdr:to>
    <xdr:cxnSp macro="">
      <xdr:nvCxnSpPr>
        <xdr:cNvPr id="691" name="直線コネクタ 690">
          <a:extLst>
            <a:ext uri="{FF2B5EF4-FFF2-40B4-BE49-F238E27FC236}">
              <a16:creationId xmlns:a16="http://schemas.microsoft.com/office/drawing/2014/main" id="{9F86B35A-356E-4F90-B9BB-D02E1F544DF6}"/>
            </a:ext>
          </a:extLst>
        </xdr:cNvPr>
        <xdr:cNvCxnSpPr/>
      </xdr:nvCxnSpPr>
      <xdr:spPr>
        <a:xfrm>
          <a:off x="15481300" y="16620237"/>
          <a:ext cx="8382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6662FE00-E65A-49CE-A48F-92A0788412FA}"/>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89582F97-7A86-49BE-A361-E175586AFEE3}"/>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161037</xdr:rowOff>
    </xdr:from>
    <xdr:to>
      <xdr:col>81</xdr:col>
      <xdr:colOff>50800</xdr:colOff>
      <xdr:row>97</xdr:row>
      <xdr:rowOff>5969</xdr:rowOff>
    </xdr:to>
    <xdr:cxnSp macro="">
      <xdr:nvCxnSpPr>
        <xdr:cNvPr id="694" name="直線コネクタ 693">
          <a:extLst>
            <a:ext uri="{FF2B5EF4-FFF2-40B4-BE49-F238E27FC236}">
              <a16:creationId xmlns:a16="http://schemas.microsoft.com/office/drawing/2014/main" id="{C858B375-C89D-451B-93B9-FC68041858BD}"/>
            </a:ext>
          </a:extLst>
        </xdr:cNvPr>
        <xdr:cNvCxnSpPr/>
      </xdr:nvCxnSpPr>
      <xdr:spPr>
        <a:xfrm flipV="1">
          <a:off x="14592300" y="16620237"/>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63BEECCD-0E5A-4670-A4AD-7D3E41C5D81D}"/>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43856DE8-0DCC-498D-9960-DC7AC8653C4A}"/>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3569</xdr:rowOff>
    </xdr:from>
    <xdr:to>
      <xdr:col>76</xdr:col>
      <xdr:colOff>114300</xdr:colOff>
      <xdr:row>97</xdr:row>
      <xdr:rowOff>5969</xdr:rowOff>
    </xdr:to>
    <xdr:cxnSp macro="">
      <xdr:nvCxnSpPr>
        <xdr:cNvPr id="697" name="直線コネクタ 696">
          <a:extLst>
            <a:ext uri="{FF2B5EF4-FFF2-40B4-BE49-F238E27FC236}">
              <a16:creationId xmlns:a16="http://schemas.microsoft.com/office/drawing/2014/main" id="{377F0A76-4343-47D7-A98B-EDC943B63858}"/>
            </a:ext>
          </a:extLst>
        </xdr:cNvPr>
        <xdr:cNvCxnSpPr/>
      </xdr:nvCxnSpPr>
      <xdr:spPr>
        <a:xfrm>
          <a:off x="13703300" y="1663421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6C6BA504-31F8-4ED3-840F-A48DD1630DA1}"/>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4E9429FD-2AF7-47D9-88EC-55CA7BD08D9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171323</xdr:rowOff>
    </xdr:from>
    <xdr:to>
      <xdr:col>71</xdr:col>
      <xdr:colOff>177800</xdr:colOff>
      <xdr:row>97</xdr:row>
      <xdr:rowOff>3569</xdr:rowOff>
    </xdr:to>
    <xdr:cxnSp macro="">
      <xdr:nvCxnSpPr>
        <xdr:cNvPr id="700" name="直線コネクタ 699">
          <a:extLst>
            <a:ext uri="{FF2B5EF4-FFF2-40B4-BE49-F238E27FC236}">
              <a16:creationId xmlns:a16="http://schemas.microsoft.com/office/drawing/2014/main" id="{3CC5109E-40D2-4FA0-AD22-3495710B9423}"/>
            </a:ext>
          </a:extLst>
        </xdr:cNvPr>
        <xdr:cNvCxnSpPr/>
      </xdr:nvCxnSpPr>
      <xdr:spPr>
        <a:xfrm>
          <a:off x="12814300" y="16630523"/>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813F2BCA-7107-4833-A626-BCE49D3D4CDB}"/>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CAC658AA-C1E6-4DAF-853A-CFC8692BF87D}"/>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3AC95297-C055-436E-A735-B3B95E79F965}"/>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DCA750D5-2259-4B03-B217-84F3FBF4BBAC}"/>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E4CCCDA-1F77-4D08-A935-E9ECAE266E7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1484BD0-D303-424E-A4FB-57500AD38D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CAD552B-DCE1-420F-A0C8-AD3819665EF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8DA1AAD-4CFC-472C-8BF6-27A5ABA4C43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A171B7C-35D8-4D37-9F18-72ED57B9E3C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110440</xdr:rowOff>
    </xdr:from>
    <xdr:to>
      <xdr:col>85</xdr:col>
      <xdr:colOff>177800</xdr:colOff>
      <xdr:row>97</xdr:row>
      <xdr:rowOff>40590</xdr:rowOff>
    </xdr:to>
    <xdr:sp macro="" textlink="">
      <xdr:nvSpPr>
        <xdr:cNvPr id="710" name="楕円 709">
          <a:extLst>
            <a:ext uri="{FF2B5EF4-FFF2-40B4-BE49-F238E27FC236}">
              <a16:creationId xmlns:a16="http://schemas.microsoft.com/office/drawing/2014/main" id="{22E1CA88-2344-452F-906A-B4C555FAED8C}"/>
            </a:ext>
          </a:extLst>
        </xdr:cNvPr>
        <xdr:cNvSpPr/>
      </xdr:nvSpPr>
      <xdr:spPr>
        <a:xfrm>
          <a:off x="16268700" y="165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88867</xdr:rowOff>
    </xdr:from>
    <xdr:ext cx="534377" cy="259045"/>
    <xdr:sp macro="" textlink="">
      <xdr:nvSpPr>
        <xdr:cNvPr id="711" name="公債費該当値テキスト">
          <a:extLst>
            <a:ext uri="{FF2B5EF4-FFF2-40B4-BE49-F238E27FC236}">
              <a16:creationId xmlns:a16="http://schemas.microsoft.com/office/drawing/2014/main" id="{C6C5A593-13AF-4B53-B6B9-75FA6B77248E}"/>
            </a:ext>
          </a:extLst>
        </xdr:cNvPr>
        <xdr:cNvSpPr txBox="1"/>
      </xdr:nvSpPr>
      <xdr:spPr>
        <a:xfrm>
          <a:off x="16370300" y="1654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110237</xdr:rowOff>
    </xdr:from>
    <xdr:to>
      <xdr:col>81</xdr:col>
      <xdr:colOff>101600</xdr:colOff>
      <xdr:row>97</xdr:row>
      <xdr:rowOff>40387</xdr:rowOff>
    </xdr:to>
    <xdr:sp macro="" textlink="">
      <xdr:nvSpPr>
        <xdr:cNvPr id="712" name="楕円 711">
          <a:extLst>
            <a:ext uri="{FF2B5EF4-FFF2-40B4-BE49-F238E27FC236}">
              <a16:creationId xmlns:a16="http://schemas.microsoft.com/office/drawing/2014/main" id="{9CCC37E5-3551-4219-B700-11339777C1BE}"/>
            </a:ext>
          </a:extLst>
        </xdr:cNvPr>
        <xdr:cNvSpPr/>
      </xdr:nvSpPr>
      <xdr:spPr>
        <a:xfrm>
          <a:off x="15430500" y="1656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31514</xdr:rowOff>
    </xdr:from>
    <xdr:ext cx="534377" cy="259045"/>
    <xdr:sp macro="" textlink="">
      <xdr:nvSpPr>
        <xdr:cNvPr id="713" name="テキスト ボックス 712">
          <a:extLst>
            <a:ext uri="{FF2B5EF4-FFF2-40B4-BE49-F238E27FC236}">
              <a16:creationId xmlns:a16="http://schemas.microsoft.com/office/drawing/2014/main" id="{CE056FF1-24F7-4D44-9D0E-1D801C9B662D}"/>
            </a:ext>
          </a:extLst>
        </xdr:cNvPr>
        <xdr:cNvSpPr txBox="1"/>
      </xdr:nvSpPr>
      <xdr:spPr>
        <a:xfrm>
          <a:off x="15214111" y="1666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126619</xdr:rowOff>
    </xdr:from>
    <xdr:to>
      <xdr:col>76</xdr:col>
      <xdr:colOff>165100</xdr:colOff>
      <xdr:row>97</xdr:row>
      <xdr:rowOff>56769</xdr:rowOff>
    </xdr:to>
    <xdr:sp macro="" textlink="">
      <xdr:nvSpPr>
        <xdr:cNvPr id="714" name="楕円 713">
          <a:extLst>
            <a:ext uri="{FF2B5EF4-FFF2-40B4-BE49-F238E27FC236}">
              <a16:creationId xmlns:a16="http://schemas.microsoft.com/office/drawing/2014/main" id="{FC1E48C5-3158-43D1-9249-E99F12F43EDA}"/>
            </a:ext>
          </a:extLst>
        </xdr:cNvPr>
        <xdr:cNvSpPr/>
      </xdr:nvSpPr>
      <xdr:spPr>
        <a:xfrm>
          <a:off x="14541500" y="1658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47896</xdr:rowOff>
    </xdr:from>
    <xdr:ext cx="534377" cy="259045"/>
    <xdr:sp macro="" textlink="">
      <xdr:nvSpPr>
        <xdr:cNvPr id="715" name="テキスト ボックス 714">
          <a:extLst>
            <a:ext uri="{FF2B5EF4-FFF2-40B4-BE49-F238E27FC236}">
              <a16:creationId xmlns:a16="http://schemas.microsoft.com/office/drawing/2014/main" id="{328BB8F6-799A-49C8-B28B-B4F4AC49BE9A}"/>
            </a:ext>
          </a:extLst>
        </xdr:cNvPr>
        <xdr:cNvSpPr txBox="1"/>
      </xdr:nvSpPr>
      <xdr:spPr>
        <a:xfrm>
          <a:off x="14325111" y="1667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124219</xdr:rowOff>
    </xdr:from>
    <xdr:to>
      <xdr:col>72</xdr:col>
      <xdr:colOff>38100</xdr:colOff>
      <xdr:row>97</xdr:row>
      <xdr:rowOff>54369</xdr:rowOff>
    </xdr:to>
    <xdr:sp macro="" textlink="">
      <xdr:nvSpPr>
        <xdr:cNvPr id="716" name="楕円 715">
          <a:extLst>
            <a:ext uri="{FF2B5EF4-FFF2-40B4-BE49-F238E27FC236}">
              <a16:creationId xmlns:a16="http://schemas.microsoft.com/office/drawing/2014/main" id="{57AFE707-ED65-4E08-ACEA-C4AAAF86E079}"/>
            </a:ext>
          </a:extLst>
        </xdr:cNvPr>
        <xdr:cNvSpPr/>
      </xdr:nvSpPr>
      <xdr:spPr>
        <a:xfrm>
          <a:off x="13652500" y="165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45496</xdr:rowOff>
    </xdr:from>
    <xdr:ext cx="534377" cy="259045"/>
    <xdr:sp macro="" textlink="">
      <xdr:nvSpPr>
        <xdr:cNvPr id="717" name="テキスト ボックス 716">
          <a:extLst>
            <a:ext uri="{FF2B5EF4-FFF2-40B4-BE49-F238E27FC236}">
              <a16:creationId xmlns:a16="http://schemas.microsoft.com/office/drawing/2014/main" id="{BD1E6EF3-7A65-48C7-BB4C-643F2F1D8FA7}"/>
            </a:ext>
          </a:extLst>
        </xdr:cNvPr>
        <xdr:cNvSpPr txBox="1"/>
      </xdr:nvSpPr>
      <xdr:spPr>
        <a:xfrm>
          <a:off x="13436111" y="1667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120523</xdr:rowOff>
    </xdr:from>
    <xdr:to>
      <xdr:col>67</xdr:col>
      <xdr:colOff>101600</xdr:colOff>
      <xdr:row>97</xdr:row>
      <xdr:rowOff>50673</xdr:rowOff>
    </xdr:to>
    <xdr:sp macro="" textlink="">
      <xdr:nvSpPr>
        <xdr:cNvPr id="718" name="楕円 717">
          <a:extLst>
            <a:ext uri="{FF2B5EF4-FFF2-40B4-BE49-F238E27FC236}">
              <a16:creationId xmlns:a16="http://schemas.microsoft.com/office/drawing/2014/main" id="{CA4448D4-77CF-4936-B5B5-DD41C1A4F1DE}"/>
            </a:ext>
          </a:extLst>
        </xdr:cNvPr>
        <xdr:cNvSpPr/>
      </xdr:nvSpPr>
      <xdr:spPr>
        <a:xfrm>
          <a:off x="12763500" y="1657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41800</xdr:rowOff>
    </xdr:from>
    <xdr:ext cx="534377" cy="259045"/>
    <xdr:sp macro="" textlink="">
      <xdr:nvSpPr>
        <xdr:cNvPr id="719" name="テキスト ボックス 718">
          <a:extLst>
            <a:ext uri="{FF2B5EF4-FFF2-40B4-BE49-F238E27FC236}">
              <a16:creationId xmlns:a16="http://schemas.microsoft.com/office/drawing/2014/main" id="{8194B707-579E-4D23-A009-B5AB7457EA3A}"/>
            </a:ext>
          </a:extLst>
        </xdr:cNvPr>
        <xdr:cNvSpPr txBox="1"/>
      </xdr:nvSpPr>
      <xdr:spPr>
        <a:xfrm>
          <a:off x="12547111" y="1667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9B4BEED5-71DC-412D-9915-72E4964BB87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AD09C37E-960F-46C7-B77E-15B484944D4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E1EB94D0-50EC-4AA1-B440-BF9BFD9AC2E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F583A925-86DF-40F6-866A-B3983F6940F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3586AEF5-FB96-43EB-8647-1C3964D1358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A68E778F-170E-449A-A27F-F4985A1CD78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ADA01A38-77AB-4CFF-842F-FE81B0C8183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38DEB8F5-4BD9-4D9D-93E1-9842EA6BE01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3F788857-FC3D-4254-AAF0-4C8408B7137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5F7FD35D-6F3E-4CAF-825B-BE76428F7F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1ECD59A1-676F-4EAD-ABE1-37DFEC88940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A503151-B006-40AB-8B23-F3D01574895D}"/>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7F486E58-57EC-4F16-8677-4EC10F9936A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96103718-22C5-4FBC-91AE-3207156F5B14}"/>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8A49787A-C32F-4391-987B-6B10F01E97A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8E53A066-E740-4F25-A113-735DAE055E7A}"/>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FA3B1D95-E59A-4A76-B79B-1D6FA21712A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BBF0CF3E-4174-40DF-BDAB-652AE7EA41F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D242F8CB-D9BD-4484-AD71-E7AFF5512A6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43F248CD-8A0B-463B-8587-5CBE1D38347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B5FE4C4F-94D2-4A8C-BF01-1F88B16BF3B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3FDFF244-58B7-460D-8231-7794AD95E5BF}"/>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4B7C506F-BEEF-4DCF-ABF2-7C6A94079A8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BD773380-4554-4563-BD99-2C378737C41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9809A1FF-434A-44D7-A4BF-B6FB178D2B8E}"/>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DF1DA67-C73E-4031-84FB-9255453ABD76}"/>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1F1F510C-5A26-4836-A545-E6B472C02B62}"/>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C48BDA17-2E2B-4C33-BAD1-1D10CCABBF52}"/>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BDA936DA-7037-40B2-BE31-02B04854FE1E}"/>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F841B971-E41F-4830-8504-3AF9620006B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361340DB-2218-420F-9655-715EEA3C9B1E}"/>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1B4D766F-1FEF-4517-BA2F-24C1C2A3ED9E}"/>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AD1CC98F-115A-4F04-AD3C-0B1E32D758B5}"/>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6961D4B0-1B2B-4EF8-B1F1-DD00DCF9B1FA}"/>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61677CBA-3F0E-4FC1-907A-CADEC76D01C7}"/>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64A855E7-BB4F-4FB3-8D38-1876BECDB03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8A2F46E0-6B2A-41E9-BBA4-70A8FC4F7F81}"/>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DA33A758-79D6-40B9-9989-0C7E329ABB45}"/>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29C1EA73-8DB7-4843-8DF5-C5E87A36A4A4}"/>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F8968B22-9E7E-41A4-BCC2-9AC9BDAE3768}"/>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681974D-DA41-4173-BCBF-379668C183A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C0ECE0AE-F914-47F9-B70C-84F7A66D524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146DD57-0860-47C8-BBFE-09CCC13B138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B3A4E0A-B795-405E-B176-692BC4A4232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27E5776B-A08A-4407-A0F5-4E9364DECA7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E3F4BA38-392D-4F85-BE46-F3FB9C4BB7E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9D0971A3-0C87-416E-985E-E464B4F9B0D1}"/>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21B2C4D5-2E80-4128-BAF6-558D34E0BE8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1929C300-22C6-4E2A-BABA-77B6FD6AE087}"/>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2B266757-EAA2-460E-84CB-306A05040DAF}"/>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91DE6311-405D-4657-88CC-8E10E890271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72116A83-800F-4393-8141-3B358BC6A85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3FFB387E-0DB4-44EC-9059-33A01A32FC2E}"/>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FEE5298A-1F3B-4CFB-8CEC-7EBB35BD34D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2FBAC3D-8D6A-462C-BC83-11A23C7CE52B}"/>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58FBBE66-8EB3-4B27-A8E3-83EBD435065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1648C34-6087-43CC-9D3E-A323A8CC0E4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A848E960-34DD-4EAF-AA36-AC744CF5A1A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9B725E89-3E6D-4490-9CBF-91AE0F64583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4A08341A-96CE-4DF9-BF74-578239AEF0C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E3356D8D-6903-4754-9480-9DCC6915188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2EAFDA49-330B-4F78-B98C-18005717993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CAB0797F-14C5-4221-A4BE-9FEE362C21D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AFE16BC-09BE-406C-A38C-21230EBA851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C3BAAADC-202C-463F-B020-2A0A76B11FB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45799D62-7EE0-403A-8D94-7C3FF7BD021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29D70B39-D11C-4FCA-AE86-5B070A2AC0D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FCC07196-FAC5-4C5F-A451-DDD54C9AF9B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2373BEC-EF08-4BAA-AB1B-93C31B7FBEF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8E1E6B2A-89A9-446A-965A-718D54ED9A2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7E5455C8-BE2E-403D-87C4-266E667DA5D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4125EC16-32EE-41C5-8805-FD0C4D45C6D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5F35108E-3027-406E-A704-70949D758B7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8811997D-83D4-414E-8023-C9085E17A6F9}"/>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376339A3-4BB1-4A5A-8B4E-B7452614571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D15C91AF-43BC-4A90-9FE9-AA28B5E580D6}"/>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496DDEE5-83E8-4C95-964E-4D22BD6FCB9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7190499-7E12-454B-A9C7-472AF36EDD61}"/>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1BDF2518-BBCC-45ED-9F17-04C53A5AD388}"/>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E18AA12F-6A47-4835-8CE6-40F7A045728F}"/>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2D1224E2-F48D-4F7F-9A42-4475B3A46D7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6D317D61-3FED-4EF7-AA57-D3FC67FF8ECD}"/>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E948D985-9C9C-4273-ABE4-949844F7352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7B089260-7BFB-4E51-B4F7-86186439027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759D9423-83CD-42F8-B496-099B60E763F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8389F071-3767-459A-9F2F-3E1793FE181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6673AA6-C94B-4A59-8088-CFEBF1BBB66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DA8F6AF5-6579-48C0-9D2B-059D07198021}"/>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852E5D40-7677-4CE8-AEEB-1CEF1B7FA00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BD6DA2A-7BFA-451E-9855-5061A9C26A0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E49144E-BE1B-4579-A0D7-B7A07451AED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4B49CE0-1138-488C-8CC0-E15F3E5825D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1375333-4753-4079-B0B6-B6091BA0387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9F7955F-FD31-4CFB-AB90-7DAA8278B9E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EE9D1BE8-85D4-4D08-89A4-ACB61CC053FF}"/>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840AFC7-B1D9-49D8-8737-E3AA773A97F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D5F3C322-3D3E-420A-A0BA-BB804AACF2A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28CAC039-3173-48B3-9E01-EF90EE91BCF8}"/>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51DFE227-3C85-4F04-BE96-4631A415B2DB}"/>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250B38DA-3937-4554-ABB5-E23D9476824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FD535127-ACE7-47D6-AACA-E11234686403}"/>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B731AC3-51E9-4C66-9941-5FE2B6B5545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E9508359-B5F3-43DD-9EC1-000157C11AA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C9E94678-D66E-4078-892D-CCCDF0649E8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F3870D13-376C-4D03-AB11-A82260AFF12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38131819-BBDB-4A97-994F-7EE7E4C2E7B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A9F97857-16F3-4059-8BC1-7F299794AD8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費は、</a:t>
          </a:r>
          <a:r>
            <a:rPr kumimoji="1" lang="ja-JP" altLang="en-US" sz="1100" b="0" i="0" baseline="0">
              <a:solidFill>
                <a:schemeClr val="dk1"/>
              </a:solidFill>
              <a:effectLst/>
              <a:latin typeface="+mn-lt"/>
              <a:ea typeface="+mn-ea"/>
              <a:cs typeface="+mn-cs"/>
            </a:rPr>
            <a:t>天理山古墳群用地買収費の減少等により大幅減となった。</a:t>
          </a:r>
          <a:r>
            <a:rPr kumimoji="1" lang="ja-JP" altLang="ja-JP" sz="1100" b="0" i="0" baseline="0">
              <a:solidFill>
                <a:schemeClr val="dk1"/>
              </a:solidFill>
              <a:effectLst/>
              <a:latin typeface="+mn-lt"/>
              <a:ea typeface="+mn-ea"/>
              <a:cs typeface="+mn-cs"/>
            </a:rPr>
            <a:t>消防費</a:t>
          </a:r>
          <a:r>
            <a:rPr kumimoji="1" lang="ja-JP" altLang="en-US" sz="1100" b="0" i="0" baseline="0">
              <a:solidFill>
                <a:schemeClr val="dk1"/>
              </a:solidFill>
              <a:effectLst/>
              <a:latin typeface="+mn-lt"/>
              <a:ea typeface="+mn-ea"/>
              <a:cs typeface="+mn-cs"/>
            </a:rPr>
            <a:t>は、防災広場整備事業等により増加した。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教育費は、中学校給食施設整備工事が令和５年度に完了したこと等により減少した。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民生費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定額減税調整給付金等により増加した。土木費は、都市公園新設事業等により増加した。</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B9A6BA8-2C95-46A9-8D24-5A86FD20BA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B110114-7FD4-4205-8ABF-A5BA7EC8B61C}"/>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AE3D9D2-ACEC-48AA-B921-AB9D17A7A935}"/>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56473AD-F01B-4EF0-B6BA-C4F60D3E9D92}"/>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9230AB4-9AB5-422E-92C9-2CD77B5AD88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30D1505-EA74-4B58-BD33-ACA05F10FFD4}"/>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FDF7E13-BE34-46F9-84F5-762AE4E8241B}"/>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AA27473-31C3-4FE3-A3A5-44DE7700685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FFF953A-F4FC-4A02-A38D-459F5D50EA7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EA9959DF-D902-4943-A3E6-FFD488CCF156}"/>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B605732-0065-41BC-85C7-4D9D580FFFB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78BB781-1648-4D33-AF0F-F9650EDB1FE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16D1C46-52B5-488C-BB8C-CA2E83A9A8C7}"/>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〇財政調整基金</a:t>
          </a:r>
          <a:endParaRPr lang="ja-JP" altLang="ja-JP" sz="1400">
            <a:effectLst/>
          </a:endParaRPr>
        </a:p>
        <a:p>
          <a:r>
            <a:rPr kumimoji="1" lang="ja-JP" altLang="ja-JP" sz="1100">
              <a:solidFill>
                <a:schemeClr val="dk1"/>
              </a:solidFill>
              <a:effectLst/>
              <a:latin typeface="+mn-lt"/>
              <a:ea typeface="+mn-ea"/>
              <a:cs typeface="+mn-cs"/>
            </a:rPr>
            <a:t>　取崩し額が積立て額を上回り、前年度比</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〇実質収支</a:t>
          </a:r>
          <a:endParaRPr lang="ja-JP" altLang="ja-JP" sz="1400">
            <a:effectLst/>
          </a:endParaRPr>
        </a:p>
        <a:p>
          <a:r>
            <a:rPr kumimoji="1" lang="ja-JP" altLang="ja-JP" sz="1100">
              <a:solidFill>
                <a:schemeClr val="dk1"/>
              </a:solidFill>
              <a:effectLst/>
              <a:latin typeface="+mn-lt"/>
              <a:ea typeface="+mn-ea"/>
              <a:cs typeface="+mn-cs"/>
            </a:rPr>
            <a:t>　歳入が歳出を上回っており、標準財政規模比で一定の黒字を確保している。</a:t>
          </a:r>
          <a:endParaRPr lang="ja-JP" altLang="ja-JP" sz="1400">
            <a:effectLst/>
          </a:endParaRPr>
        </a:p>
        <a:p>
          <a:r>
            <a:rPr kumimoji="1" lang="ja-JP" altLang="ja-JP" sz="1100">
              <a:solidFill>
                <a:schemeClr val="dk1"/>
              </a:solidFill>
              <a:effectLst/>
              <a:latin typeface="+mn-lt"/>
              <a:ea typeface="+mn-ea"/>
              <a:cs typeface="+mn-cs"/>
            </a:rPr>
            <a:t>〇今後の対応</a:t>
          </a:r>
          <a:endParaRPr lang="ja-JP" altLang="ja-JP" sz="1400">
            <a:effectLst/>
          </a:endParaRPr>
        </a:p>
        <a:p>
          <a:r>
            <a:rPr kumimoji="1" lang="ja-JP" altLang="ja-JP" sz="1100">
              <a:solidFill>
                <a:schemeClr val="dk1"/>
              </a:solidFill>
              <a:effectLst/>
              <a:latin typeface="+mn-lt"/>
              <a:ea typeface="+mn-ea"/>
              <a:cs typeface="+mn-cs"/>
            </a:rPr>
            <a:t>　実質収支は財政運営上の重要な判断材料であることから、引き続き適正な水準の維持に努める。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40A5ECF-20B5-4616-9360-3E5200790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17E1141-93FA-49C8-9494-F1F86305355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EE43BC5-905B-43A0-9C81-2A60FB8744C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88C5843-62E2-4CA6-ADD2-B23E024CAD4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19E0318-3D59-4226-BA8E-1603EB6F577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6F3F85C-67A0-42AF-B958-0A349B9ED2D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A6ED7B3-FDCD-4D50-817B-F7AEBA3777E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C8ACC6E-C7A1-4BF3-BFD8-BF1AF35CDDE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0FE697-5E40-4E96-BE55-A2CA43378A6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全ての会計で黒字を計上した。</a:t>
          </a:r>
          <a:endParaRPr lang="ja-JP" altLang="ja-JP" sz="1400">
            <a:effectLst/>
          </a:endParaRPr>
        </a:p>
        <a:p>
          <a:r>
            <a:rPr kumimoji="1" lang="ja-JP" altLang="ja-JP" sz="1100">
              <a:solidFill>
                <a:schemeClr val="dk1"/>
              </a:solidFill>
              <a:effectLst/>
              <a:latin typeface="+mn-lt"/>
              <a:ea typeface="+mn-ea"/>
              <a:cs typeface="+mn-cs"/>
            </a:rPr>
            <a:t>　今後も各会計において独立採算の原則に基づき、歳入確保と歳出削減を進め、適正な財政運営を進める。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E745C40-C55F-49A0-85EB-E816A0C95DB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BB71241-CD6C-4DAA-B06A-9754F944696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A1F5C5A-61BB-4E93-9EAC-9C5159BF3F4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3ECF7E5-6545-4695-8BE7-DF242AE3ABB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AF34B96-EC5B-4CB2-B085-B7AD6CA6655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88EA3E2-FCC4-4EE7-9A06-0C8ECDD114C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890F358-011F-4837-9C9C-32907C41E1FA}"/>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763B808-162A-4D87-8E0C-3459FB3BAADA}"/>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8F7EC73-305F-4465-850C-391FCBC092A6}"/>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D3B7A078-FB01-4918-9122-46C1EEE4ABF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851CBC2C-C142-42F0-8E92-682F74239B2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C5E1A0E-17F3-4831-8624-975A327EF41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EE23FC4-B4F7-43EE-88E4-EBFBEE1F797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5131418-5405-498C-BD0A-C4C428B1E2D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AF21600-8623-4786-B54A-D9C296459BB4}"/>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831CB98-50FE-4DD6-A31B-173E0ABD602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BBA7E57-99D0-4E03-85C4-DD35F34739D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38152D5-C259-4CB5-96C2-B5BB2D4722A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39613218-C626-45B0-88CB-11916B51ABC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FB90B38-7AA8-44B8-94C6-B1EB619DDF9D}"/>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AE10CD3-0BCE-4A65-A1A1-0702B1989FB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40DB02EB-2D5B-4ABA-9434-A9DC9E0B4D6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B531F75-6C83-4D2D-A7CF-CA6C2C0E5B0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EDB4F34-B230-41CB-B384-56B875220602}"/>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2AD1ADB-D17C-4DEB-9636-CEF52007A8B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9027E5E-90BE-49AB-B5AE-E30F34D2642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4B74325-0B34-4924-8FE7-2214F709E394}"/>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24AF6D8-1E20-4732-BD70-72ECC2A32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AD88780-FD1F-4A9E-AB49-3CF1F6822C77}"/>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4EBCE14-8B39-4257-94E1-91983D8A8663}"/>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〇元利償還金等</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元利償還金は微増し</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〇実質公債費比率の分子</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算入公債費等の減少等により、実質公債費比率の分子は増加した。</a:t>
          </a:r>
          <a:endParaRPr lang="ja-JP" altLang="ja-JP" sz="1400">
            <a:effectLst/>
          </a:endParaRPr>
        </a:p>
        <a:p>
          <a:r>
            <a:rPr kumimoji="1" lang="ja-JP" altLang="ja-JP" sz="1100">
              <a:solidFill>
                <a:schemeClr val="dk1"/>
              </a:solidFill>
              <a:effectLst/>
              <a:latin typeface="+mn-lt"/>
              <a:ea typeface="+mn-ea"/>
              <a:cs typeface="+mn-cs"/>
            </a:rPr>
            <a:t>〇今後の対応</a:t>
          </a:r>
          <a:endParaRPr lang="ja-JP" altLang="ja-JP" sz="1400">
            <a:effectLst/>
          </a:endParaRPr>
        </a:p>
        <a:p>
          <a:r>
            <a:rPr kumimoji="1" lang="ja-JP" altLang="ja-JP" sz="1100">
              <a:solidFill>
                <a:schemeClr val="dk1"/>
              </a:solidFill>
              <a:effectLst/>
              <a:latin typeface="+mn-lt"/>
              <a:ea typeface="+mn-ea"/>
              <a:cs typeface="+mn-cs"/>
            </a:rPr>
            <a:t>　実質公債費比率は</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％で健全化判断基準未満であるが、今後も普通建設事業の計画的な実施に努める。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8F7EE46-EBA9-43AD-A97B-46CAEC479C7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6C70C72-ADFC-41FF-9B73-40209206EE4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92F4DB2-B3A1-4069-93CA-E783DD86B2F8}"/>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53B5172-E23D-4865-814D-8464F75E698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対象外</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B46C016-CD56-41DB-B372-D16932760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62A44BF-395E-4DFE-8E25-8B28CD0CE4A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46991DD-27C8-4B33-84E6-111E2FBB8FB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479B71D-ED30-4A96-B2A9-83BFC1B9338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246EAD6-8F24-421E-89CA-196C03BC860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963EB74-80BE-4DE6-A708-6B90787C557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A1BDBD9-6C14-4E7D-B424-FCF2008937B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132AB01-371F-4E39-8672-A31166CA078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4FB37BA0-D75F-43AF-91E6-6810E6F8DAA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AF5E70A-BE6B-4CE6-9EF9-729E7ED1ED19}"/>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0423E47-5B0C-4534-96AC-037467F1CF3A}"/>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9914835B-E417-408F-906B-FD8F47E3E617}"/>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10869C7-CB6A-4A80-BBE7-C8EE019C7CA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D8D5337-5BC2-4F3A-ABC6-DDB3638BB689}"/>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B6D578C-296E-4B8B-A54C-2E159502ED9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51BC8E6-33CE-4A28-B14E-3F8DB9205DC2}"/>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C6CE0D5-8E96-41B8-A479-EDB57AB089B1}"/>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C5DF80E-73B8-4EDB-A386-97DAF2D8491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C6655CE-C84A-4940-AF2F-706DD45D6CD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738F456-7DA9-4E97-842B-6A3BA0B3816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5FD1C35-6D3B-489A-8C35-CBB3DA91290F}"/>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F6B096B-4211-49E7-82F7-39A953A4D60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○将来負担比率の分子</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地方債現在高</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増加したこと等により、将来負担額は増加</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将来負担額の増加により、将来負担比率の分子は増加した。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○今後の対応</a:t>
          </a:r>
          <a:endParaRPr lang="ja-JP" altLang="ja-JP" sz="1400">
            <a:effectLst/>
          </a:endParaRPr>
        </a:p>
        <a:p>
          <a:r>
            <a:rPr kumimoji="1" lang="ja-JP" altLang="ja-JP" sz="1100" b="0" i="0" baseline="0">
              <a:solidFill>
                <a:schemeClr val="dk1"/>
              </a:solidFill>
              <a:effectLst/>
              <a:latin typeface="+mn-lt"/>
              <a:ea typeface="+mn-ea"/>
              <a:cs typeface="+mn-cs"/>
            </a:rPr>
            <a:t>　将来負担比率はマイナスとなっているが、今後も将来世代への負担の先送りがないよう、計画的な普通建設事業の実施に努める。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26D818D-9695-40DC-A07D-C601F99A2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F515F55-80E0-4D7D-9060-8A6994261B9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DDD7312-D18F-41BD-ABB9-F65734B8F35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22DAA36-728C-4A4E-848F-A28CDB71442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D6F3496-DDD7-4BF7-BE60-D0F43056AFE7}"/>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3FCB660-ED0A-4B35-B05A-7559AD3E62A9}"/>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D3A4C41-2219-438C-862D-14AEBBA6A28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京都府京田辺市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35A0489-42D7-4D65-A0CA-4B4E6EE4B5D6}"/>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DFC7D01-8475-4502-8E99-589E5B0A234A}"/>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76E5FDA-701E-46AB-8201-2AB42CEAEC3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A403115-5438-41CD-9BAA-2ABD93F40B0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焼却施設整備事業</a:t>
          </a:r>
          <a:r>
            <a:rPr kumimoji="1" lang="ja-JP" altLang="ja-JP" sz="1100">
              <a:solidFill>
                <a:schemeClr val="dk1"/>
              </a:solidFill>
              <a:effectLst/>
              <a:latin typeface="+mn-lt"/>
              <a:ea typeface="+mn-ea"/>
              <a:cs typeface="+mn-cs"/>
            </a:rPr>
            <a:t>に伴う基金の取崩し等が要因となり、取崩額が積立額を上回ったため、基金全体では減少した。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企業誘致やふるさと納税制度のさらなる活用等により税収等を確保するとともに、公共施設マネジメントの推進</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歳出の削減を図ることで、普通建設事業や突発的な災害等に対応できる水準を確保する。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31E564F-85A4-43A3-BAD1-6C538B66726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BD66AFD-E588-4B85-BFA8-994A7C53B0F6}"/>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15D44CA-A3E1-46CD-9CE2-BE1A2FA6BB2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文化施設整備基金：</a:t>
          </a:r>
          <a:r>
            <a:rPr lang="ja-JP" altLang="ja-JP" sz="1100">
              <a:solidFill>
                <a:schemeClr val="dk1"/>
              </a:solidFill>
              <a:effectLst/>
              <a:latin typeface="+mn-lt"/>
              <a:ea typeface="+mn-ea"/>
              <a:cs typeface="+mn-cs"/>
            </a:rPr>
            <a:t>文化施設の整備を図るための積立金</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環境衛生センター基金：環境衛生センター施設の整備改善を図るための積立金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開発関連公共施設整備基金：</a:t>
          </a:r>
          <a:r>
            <a:rPr lang="ja-JP" altLang="ja-JP" sz="1100">
              <a:solidFill>
                <a:schemeClr val="dk1"/>
              </a:solidFill>
              <a:effectLst/>
              <a:latin typeface="+mn-lt"/>
              <a:ea typeface="+mn-ea"/>
              <a:cs typeface="+mn-cs"/>
            </a:rPr>
            <a:t>公共施設等の整備充実を図るための積立金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開発行為等関連公園基金：公園、緑地又は広場の整備を図るための積立金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福祉基金：福祉事業の推進を図るための積立金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文化施設整備基金：文化施設整備にあわせて繰入れを予定しており、基金残高は横ばいで推移している。</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環境衛生センター基金：環境衛生センター甘南備園の改修及び可燃ごみ広域処理事業に充当するために順次繰入れをしている。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開発関連公共施設整備基金：公共施設整備にあわせて順次繰入れをしており、</a:t>
          </a:r>
          <a:r>
            <a:rPr kumimoji="1" lang="ja-JP" altLang="en-US" sz="1100">
              <a:solidFill>
                <a:schemeClr val="dk1"/>
              </a:solidFill>
              <a:effectLst/>
              <a:latin typeface="+mn-lt"/>
              <a:ea typeface="+mn-ea"/>
              <a:cs typeface="+mn-cs"/>
            </a:rPr>
            <a:t>小学校長寿命化</a:t>
          </a:r>
          <a:r>
            <a:rPr kumimoji="1" lang="ja-JP" altLang="ja-JP" sz="1100">
              <a:solidFill>
                <a:schemeClr val="dk1"/>
              </a:solidFill>
              <a:effectLst/>
              <a:latin typeface="+mn-lt"/>
              <a:ea typeface="+mn-ea"/>
              <a:cs typeface="+mn-cs"/>
            </a:rPr>
            <a:t>事業に伴う取崩し等により減少した。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開発行為等関連公園基金：公園、緑地又は広場の整備にあわせて順次繰入れをしている。</a:t>
          </a:r>
          <a:r>
            <a:rPr lang="ja-JP" altLang="en-US" sz="1100">
              <a:solidFill>
                <a:schemeClr val="dk1"/>
              </a:solidFill>
              <a:effectLst/>
              <a:latin typeface="+mn-lt"/>
              <a:ea typeface="+mn-ea"/>
              <a:cs typeface="+mn-cs"/>
            </a:rPr>
            <a:t>田辺公園整備事業に伴う取崩し等により減少した</a:t>
          </a:r>
          <a:r>
            <a:rPr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福祉基金：福祉事業の推進に備えて積み立て、順次繰入れをしており、</a:t>
          </a:r>
          <a:r>
            <a:rPr kumimoji="1" lang="ja-JP" altLang="en-US" sz="1100">
              <a:solidFill>
                <a:schemeClr val="dk1"/>
              </a:solidFill>
              <a:effectLst/>
              <a:latin typeface="+mn-lt"/>
              <a:ea typeface="+mn-ea"/>
              <a:cs typeface="+mn-cs"/>
            </a:rPr>
            <a:t>こども園整備</a:t>
          </a:r>
          <a:r>
            <a:rPr kumimoji="1" lang="ja-JP" altLang="ja-JP" sz="1100">
              <a:solidFill>
                <a:schemeClr val="dk1"/>
              </a:solidFill>
              <a:effectLst/>
              <a:latin typeface="+mn-lt"/>
              <a:ea typeface="+mn-ea"/>
              <a:cs typeface="+mn-cs"/>
            </a:rPr>
            <a:t>事業に伴う取崩し等により減少した。</a:t>
          </a:r>
          <a:endParaRPr lang="ja-JP" altLang="ja-JP" sz="1400">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文化施設整備基金：文化施設整備にあわせて、順次繰入れ予定である。</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環境衛生センター基金：環境衛生センター甘南備園の改修とともに、可燃ごみ広域処理事業に順次繰入れ予定である。</a:t>
          </a:r>
          <a:endParaRPr lang="ja-JP" altLang="ja-JP" sz="1400">
            <a:effectLst/>
          </a:endParaRPr>
        </a:p>
        <a:p>
          <a:r>
            <a:rPr kumimoji="1" lang="ja-JP" altLang="ja-JP" sz="1100">
              <a:solidFill>
                <a:schemeClr val="dk1"/>
              </a:solidFill>
              <a:effectLst/>
              <a:latin typeface="+mn-lt"/>
              <a:ea typeface="+mn-ea"/>
              <a:cs typeface="+mn-cs"/>
            </a:rPr>
            <a:t>　開発関連公共施設整備基金：公共施設整備にあわせて順次繰入れ予定である。　</a:t>
          </a:r>
          <a:endParaRPr lang="ja-JP" altLang="ja-JP" sz="1400">
            <a:effectLst/>
          </a:endParaRPr>
        </a:p>
        <a:p>
          <a:pPr eaLnBrk="1" fontAlgn="auto" latinLnBrk="0" hangingPunct="1"/>
          <a:r>
            <a:rPr lang="ja-JP" altLang="ja-JP" sz="1100">
              <a:solidFill>
                <a:schemeClr val="dk1"/>
              </a:solidFill>
              <a:effectLst/>
              <a:latin typeface="+mn-lt"/>
              <a:ea typeface="+mn-ea"/>
              <a:cs typeface="+mn-cs"/>
            </a:rPr>
            <a:t>　開発行為等関連公園基金：公園、緑地又は広場の整備にあわせて、順次繰入れ予定である。</a:t>
          </a:r>
          <a:endParaRPr lang="ja-JP" altLang="ja-JP" sz="1400">
            <a:effectLst/>
          </a:endParaRPr>
        </a:p>
        <a:p>
          <a:r>
            <a:rPr kumimoji="1" lang="ja-JP" altLang="ja-JP" sz="1100">
              <a:solidFill>
                <a:schemeClr val="dk1"/>
              </a:solidFill>
              <a:effectLst/>
              <a:latin typeface="+mn-lt"/>
              <a:ea typeface="+mn-ea"/>
              <a:cs typeface="+mn-cs"/>
            </a:rPr>
            <a:t>　福祉基金：福祉事業の推進にあわせて、順次繰入れ予定である。</a:t>
          </a:r>
          <a:r>
            <a:rPr lang="ja-JP" altLang="ja-JP" sz="1100">
              <a:solidFill>
                <a:schemeClr val="dk1"/>
              </a:solidFill>
              <a:effectLst/>
              <a:latin typeface="+mn-lt"/>
              <a:ea typeface="+mn-ea"/>
              <a:cs typeface="+mn-cs"/>
            </a:rPr>
            <a:t>　</a:t>
          </a:r>
          <a:endParaRPr lang="ja-JP" altLang="ja-JP" sz="1400">
            <a:effectLst/>
          </a:endParaRPr>
        </a:p>
        <a:p>
          <a:r>
            <a:rPr lang="ja-JP" altLang="ja-JP" sz="1100">
              <a:solidFill>
                <a:schemeClr val="dk1"/>
              </a:solidFill>
              <a:effectLst/>
              <a:latin typeface="+mn-lt"/>
              <a:ea typeface="+mn-ea"/>
              <a:cs typeface="+mn-cs"/>
            </a:rPr>
            <a:t>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2452618-FA27-4E0A-9472-91635CDBA5DA}"/>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C175E8C-B8CC-4C73-BDF1-602556124138}"/>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18C3F62-6F8E-4424-AF91-82400BEF45E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取崩し額が積立て額を上回り、前年度比</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企業誘致やふるさと納税制度のさらなる活用等により税収等を確保するとともに、公共施設マネジメントの推進し、歳出の削減を図ることで、普通建設事業や突発的な災害等に対応できる水準を確保する。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B7396E1-8650-4AEE-AA6F-49879CB8FF1F}"/>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61BD29B-289E-403B-AFE5-3C656B45D6E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6B4F91F-E1EA-417A-8EE7-40C6F3A90C9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普通交付税の一部を減債基金に積み立てたこと等が要因となり、前年度比</a:t>
          </a:r>
          <a:r>
            <a:rPr kumimoji="1" lang="ja-JP" altLang="en-US" sz="1100">
              <a:solidFill>
                <a:schemeClr val="dk1"/>
              </a:solidFill>
              <a:effectLst/>
              <a:latin typeface="+mn-lt"/>
              <a:ea typeface="+mn-ea"/>
              <a:cs typeface="+mn-cs"/>
            </a:rPr>
            <a:t>６４</a:t>
          </a:r>
          <a:r>
            <a:rPr kumimoji="1" lang="ja-JP" altLang="ja-JP" sz="1100">
              <a:solidFill>
                <a:schemeClr val="dk1"/>
              </a:solidFill>
              <a:effectLst/>
              <a:latin typeface="+mn-lt"/>
              <a:ea typeface="+mn-ea"/>
              <a:cs typeface="+mn-cs"/>
            </a:rPr>
            <a:t>百万円の増加となった。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今後実施予定の大型事業を見据えながら、地方債償還額の増減を適切に見込み、計画的に積み立てや取り崩しを行う。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BAE32F1-3102-4DED-9802-55A5F4DF2AD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　本市が保有する建築物施設は、昭和</a:t>
          </a:r>
          <a:r>
            <a:rPr kumimoji="1" lang="en-US" altLang="ja-JP" sz="900">
              <a:solidFill>
                <a:schemeClr val="dk1"/>
              </a:solidFill>
              <a:effectLst/>
              <a:latin typeface="+mn-lt"/>
              <a:ea typeface="+mn-ea"/>
              <a:cs typeface="+mn-cs"/>
            </a:rPr>
            <a:t>50</a:t>
          </a:r>
          <a:r>
            <a:rPr kumimoji="1" lang="ja-JP" altLang="ja-JP" sz="900">
              <a:solidFill>
                <a:schemeClr val="dk1"/>
              </a:solidFill>
              <a:effectLst/>
              <a:latin typeface="+mn-lt"/>
              <a:ea typeface="+mn-ea"/>
              <a:cs typeface="+mn-cs"/>
            </a:rPr>
            <a:t>年代までは主に学校教育施設、昭和</a:t>
          </a:r>
          <a:r>
            <a:rPr kumimoji="1" lang="en-US" altLang="ja-JP" sz="900">
              <a:solidFill>
                <a:schemeClr val="dk1"/>
              </a:solidFill>
              <a:effectLst/>
              <a:latin typeface="+mn-lt"/>
              <a:ea typeface="+mn-ea"/>
              <a:cs typeface="+mn-cs"/>
            </a:rPr>
            <a:t>60</a:t>
          </a:r>
          <a:r>
            <a:rPr kumimoji="1" lang="ja-JP" altLang="ja-JP" sz="900">
              <a:solidFill>
                <a:schemeClr val="dk1"/>
              </a:solidFill>
              <a:effectLst/>
              <a:latin typeface="+mn-lt"/>
              <a:ea typeface="+mn-ea"/>
              <a:cs typeface="+mn-cs"/>
            </a:rPr>
            <a:t>年代からは官公署や保健福祉・社会教育等施設などを整備し、築</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年超の棟が半数以上を占め、また、インフラ施設についても同様に施設の老朽化が進行しており、今後、施設更新時期を迎える。本市の有形固定資産減価償却率は類似団体より高い水準にあるが、令和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月に改訂した公共施設等総合管理計画のマネジメント目標や基本方針を踏まえて、各施設が必要に応じて個別施設計画を作成し、長寿命化や保有量の適正化に向けた取り組みを実施する。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29633</xdr:rowOff>
    </xdr:from>
    <xdr:to>
      <xdr:col>19</xdr:col>
      <xdr:colOff>187325</xdr:colOff>
      <xdr:row>32</xdr:row>
      <xdr:rowOff>131233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98425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338358"/>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72813</xdr:rowOff>
    </xdr:from>
    <xdr:to>
      <xdr:col>15</xdr:col>
      <xdr:colOff>187325</xdr:colOff>
      <xdr:row>33</xdr:row>
      <xdr:rowOff>2963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3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80433</xdr:rowOff>
    </xdr:from>
    <xdr:to>
      <xdr:col>19</xdr:col>
      <xdr:colOff>136525</xdr:colOff>
      <xdr:row>32</xdr:row>
      <xdr:rowOff>123613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3289300" y="633835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65617</xdr:rowOff>
    </xdr:from>
    <xdr:to>
      <xdr:col>11</xdr:col>
      <xdr:colOff>187325</xdr:colOff>
      <xdr:row>32</xdr:row>
      <xdr:rowOff>167217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32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116417</xdr:rowOff>
    </xdr:from>
    <xdr:to>
      <xdr:col>15</xdr:col>
      <xdr:colOff>136525</xdr:colOff>
      <xdr:row>32</xdr:row>
      <xdr:rowOff>123613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374342"/>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18838</xdr:rowOff>
    </xdr:from>
    <xdr:to>
      <xdr:col>7</xdr:col>
      <xdr:colOff>187325</xdr:colOff>
      <xdr:row>32</xdr:row>
      <xdr:rowOff>120438</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69638</xdr:rowOff>
    </xdr:from>
    <xdr:to>
      <xdr:col>11</xdr:col>
      <xdr:colOff>136525</xdr:colOff>
      <xdr:row>32</xdr:row>
      <xdr:rowOff>116417</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32756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122360</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165540</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42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158344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41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111565</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36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防災施設整備事業</a:t>
          </a:r>
          <a:r>
            <a:rPr kumimoji="1" lang="ja-JP" altLang="ja-JP" sz="900">
              <a:solidFill>
                <a:schemeClr val="dk1"/>
              </a:solidFill>
              <a:effectLst/>
              <a:latin typeface="+mn-lt"/>
              <a:ea typeface="+mn-ea"/>
              <a:cs typeface="+mn-cs"/>
            </a:rPr>
            <a:t>などの建設事業にかかる市債の発行額が増加し、市債残高も増加したことから、令和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年度の債務償還比率は悪化した。</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　今後迎える老朽化した施設の更新等の大型事業の実施によって、将来負担の増加が考えられ、公共施設等総合管理計画に基づいた計画的な更新と長寿命化を進めていく。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63077</xdr:rowOff>
    </xdr:from>
    <xdr:to>
      <xdr:col>76</xdr:col>
      <xdr:colOff>73025</xdr:colOff>
      <xdr:row>30</xdr:row>
      <xdr:rowOff>164677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41504</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95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81238</xdr:rowOff>
    </xdr:from>
    <xdr:to>
      <xdr:col>72</xdr:col>
      <xdr:colOff>123825</xdr:colOff>
      <xdr:row>30</xdr:row>
      <xdr:rowOff>11388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82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132038</xdr:rowOff>
    </xdr:from>
    <xdr:to>
      <xdr:col>76</xdr:col>
      <xdr:colOff>22225</xdr:colOff>
      <xdr:row>30</xdr:row>
      <xdr:rowOff>113877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875613"/>
          <a:ext cx="711200" cy="1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10590</xdr:rowOff>
    </xdr:from>
    <xdr:to>
      <xdr:col>68</xdr:col>
      <xdr:colOff>123825</xdr:colOff>
      <xdr:row>29</xdr:row>
      <xdr:rowOff>112190</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7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61390</xdr:rowOff>
    </xdr:from>
    <xdr:to>
      <xdr:col>72</xdr:col>
      <xdr:colOff>73025</xdr:colOff>
      <xdr:row>29</xdr:row>
      <xdr:rowOff>132038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804965"/>
          <a:ext cx="762000" cy="7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54180</xdr:rowOff>
    </xdr:from>
    <xdr:to>
      <xdr:col>64</xdr:col>
      <xdr:colOff>123825</xdr:colOff>
      <xdr:row>28</xdr:row>
      <xdr:rowOff>155780</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104980</xdr:rowOff>
    </xdr:from>
    <xdr:to>
      <xdr:col>68</xdr:col>
      <xdr:colOff>73025</xdr:colOff>
      <xdr:row>29</xdr:row>
      <xdr:rowOff>61390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2560300" y="5677105"/>
          <a:ext cx="762000" cy="12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164888</xdr:rowOff>
    </xdr:from>
    <xdr:to>
      <xdr:col>60</xdr:col>
      <xdr:colOff>123825</xdr:colOff>
      <xdr:row>29</xdr:row>
      <xdr:rowOff>95038</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104980</xdr:rowOff>
    </xdr:from>
    <xdr:to>
      <xdr:col>64</xdr:col>
      <xdr:colOff>73025</xdr:colOff>
      <xdr:row>29</xdr:row>
      <xdr:rowOff>44238</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677105"/>
          <a:ext cx="762000" cy="11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27915</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60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128717</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52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857</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40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111565</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51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65405</xdr:rowOff>
    </xdr:from>
    <xdr:to>
      <xdr:col>24</xdr:col>
      <xdr:colOff>114300</xdr:colOff>
      <xdr:row>39</xdr:row>
      <xdr:rowOff>167005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43832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46355</xdr:rowOff>
    </xdr:from>
    <xdr:to>
      <xdr:col>20</xdr:col>
      <xdr:colOff>38100</xdr:colOff>
      <xdr:row>39</xdr:row>
      <xdr:rowOff>147955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97155</xdr:rowOff>
    </xdr:from>
    <xdr:to>
      <xdr:col>24</xdr:col>
      <xdr:colOff>63500</xdr:colOff>
      <xdr:row>39</xdr:row>
      <xdr:rowOff>116205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837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97155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703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17780</xdr:rowOff>
    </xdr:from>
    <xdr:to>
      <xdr:col>10</xdr:col>
      <xdr:colOff>165100</xdr:colOff>
      <xdr:row>39</xdr:row>
      <xdr:rowOff>119380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68580</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55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8255</xdr:rowOff>
    </xdr:from>
    <xdr:to>
      <xdr:col>6</xdr:col>
      <xdr:colOff>38100</xdr:colOff>
      <xdr:row>39</xdr:row>
      <xdr:rowOff>109855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59055</xdr:rowOff>
    </xdr:from>
    <xdr:to>
      <xdr:col>10</xdr:col>
      <xdr:colOff>114300</xdr:colOff>
      <xdr:row>39</xdr:row>
      <xdr:rowOff>68580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7456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110507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41593</xdr:rowOff>
    </xdr:from>
    <xdr:to>
      <xdr:col>55</xdr:col>
      <xdr:colOff>50800</xdr:colOff>
      <xdr:row>40</xdr:row>
      <xdr:rowOff>143193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9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64470</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5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41021</xdr:rowOff>
    </xdr:from>
    <xdr:to>
      <xdr:col>50</xdr:col>
      <xdr:colOff>165100</xdr:colOff>
      <xdr:row>40</xdr:row>
      <xdr:rowOff>142621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91821</xdr:rowOff>
    </xdr:from>
    <xdr:to>
      <xdr:col>55</xdr:col>
      <xdr:colOff>0</xdr:colOff>
      <xdr:row>40</xdr:row>
      <xdr:rowOff>92393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9639300" y="6949821"/>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41059</xdr:rowOff>
    </xdr:from>
    <xdr:to>
      <xdr:col>46</xdr:col>
      <xdr:colOff>38100</xdr:colOff>
      <xdr:row>40</xdr:row>
      <xdr:rowOff>142659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9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91821</xdr:rowOff>
    </xdr:from>
    <xdr:to>
      <xdr:col>50</xdr:col>
      <xdr:colOff>114300</xdr:colOff>
      <xdr:row>40</xdr:row>
      <xdr:rowOff>91859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4982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39001</xdr:rowOff>
    </xdr:from>
    <xdr:to>
      <xdr:col>41</xdr:col>
      <xdr:colOff>101600</xdr:colOff>
      <xdr:row>40</xdr:row>
      <xdr:rowOff>140601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9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89801</xdr:rowOff>
    </xdr:from>
    <xdr:to>
      <xdr:col>45</xdr:col>
      <xdr:colOff>177800</xdr:colOff>
      <xdr:row>40</xdr:row>
      <xdr:rowOff>91859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94780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31991</xdr:rowOff>
    </xdr:from>
    <xdr:to>
      <xdr:col>36</xdr:col>
      <xdr:colOff>165100</xdr:colOff>
      <xdr:row>40</xdr:row>
      <xdr:rowOff>133591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82791</xdr:rowOff>
    </xdr:from>
    <xdr:to>
      <xdr:col>41</xdr:col>
      <xdr:colOff>50800</xdr:colOff>
      <xdr:row>40</xdr:row>
      <xdr:rowOff>89801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6940791"/>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159148</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667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159186</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667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157128</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66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150118</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66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163104</xdr:rowOff>
    </xdr:from>
    <xdr:to>
      <xdr:col>24</xdr:col>
      <xdr:colOff>114300</xdr:colOff>
      <xdr:row>60</xdr:row>
      <xdr:rowOff>93254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14531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3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42454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0822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112485</xdr:rowOff>
    </xdr:from>
    <xdr:to>
      <xdr:col>15</xdr:col>
      <xdr:colOff>101600</xdr:colOff>
      <xdr:row>60</xdr:row>
      <xdr:rowOff>42635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163285</xdr:rowOff>
    </xdr:from>
    <xdr:to>
      <xdr:col>19</xdr:col>
      <xdr:colOff>177800</xdr:colOff>
      <xdr:row>60</xdr:row>
      <xdr:rowOff>21227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7883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87993</xdr:rowOff>
    </xdr:from>
    <xdr:to>
      <xdr:col>10</xdr:col>
      <xdr:colOff>165100</xdr:colOff>
      <xdr:row>60</xdr:row>
      <xdr:rowOff>18143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138793</xdr:rowOff>
    </xdr:from>
    <xdr:to>
      <xdr:col>15</xdr:col>
      <xdr:colOff>50800</xdr:colOff>
      <xdr:row>59</xdr:row>
      <xdr:rowOff>163285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5434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73297</xdr:rowOff>
    </xdr:from>
    <xdr:to>
      <xdr:col>6</xdr:col>
      <xdr:colOff>38100</xdr:colOff>
      <xdr:row>60</xdr:row>
      <xdr:rowOff>3447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124097</xdr:rowOff>
    </xdr:from>
    <xdr:to>
      <xdr:col>10</xdr:col>
      <xdr:colOff>114300</xdr:colOff>
      <xdr:row>59</xdr:row>
      <xdr:rowOff>138793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3964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59162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34670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19974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61877</xdr:rowOff>
    </xdr:from>
    <xdr:to>
      <xdr:col>55</xdr:col>
      <xdr:colOff>50800</xdr:colOff>
      <xdr:row>63</xdr:row>
      <xdr:rowOff>163477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40304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4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62647</xdr:rowOff>
    </xdr:from>
    <xdr:to>
      <xdr:col>50</xdr:col>
      <xdr:colOff>165100</xdr:colOff>
      <xdr:row>63</xdr:row>
      <xdr:rowOff>164247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6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112677</xdr:rowOff>
    </xdr:from>
    <xdr:to>
      <xdr:col>55</xdr:col>
      <xdr:colOff>0</xdr:colOff>
      <xdr:row>63</xdr:row>
      <xdr:rowOff>113447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14027"/>
          <a:ext cx="8382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61710</xdr:rowOff>
    </xdr:from>
    <xdr:to>
      <xdr:col>46</xdr:col>
      <xdr:colOff>38100</xdr:colOff>
      <xdr:row>63</xdr:row>
      <xdr:rowOff>163310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112510</xdr:rowOff>
    </xdr:from>
    <xdr:to>
      <xdr:col>50</xdr:col>
      <xdr:colOff>114300</xdr:colOff>
      <xdr:row>63</xdr:row>
      <xdr:rowOff>113447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13860"/>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61161</xdr:rowOff>
    </xdr:from>
    <xdr:to>
      <xdr:col>41</xdr:col>
      <xdr:colOff>101600</xdr:colOff>
      <xdr:row>63</xdr:row>
      <xdr:rowOff>162761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6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111961</xdr:rowOff>
    </xdr:from>
    <xdr:to>
      <xdr:col>45</xdr:col>
      <xdr:colOff>177800</xdr:colOff>
      <xdr:row>63</xdr:row>
      <xdr:rowOff>112510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091331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59241</xdr:rowOff>
    </xdr:from>
    <xdr:to>
      <xdr:col>36</xdr:col>
      <xdr:colOff>165100</xdr:colOff>
      <xdr:row>63</xdr:row>
      <xdr:rowOff>160841</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6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110041</xdr:rowOff>
    </xdr:from>
    <xdr:to>
      <xdr:col>41</xdr:col>
      <xdr:colOff>50800</xdr:colOff>
      <xdr:row>63</xdr:row>
      <xdr:rowOff>111961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11391"/>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155374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5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8387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63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7838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637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151968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5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100982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118745</xdr:rowOff>
    </xdr:from>
    <xdr:to>
      <xdr:col>20</xdr:col>
      <xdr:colOff>38100</xdr:colOff>
      <xdr:row>83</xdr:row>
      <xdr:rowOff>48895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169545</xdr:rowOff>
    </xdr:from>
    <xdr:to>
      <xdr:col>24</xdr:col>
      <xdr:colOff>63500</xdr:colOff>
      <xdr:row>83</xdr:row>
      <xdr:rowOff>1905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2284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82550</xdr:rowOff>
    </xdr:from>
    <xdr:to>
      <xdr:col>15</xdr:col>
      <xdr:colOff>101600</xdr:colOff>
      <xdr:row>83</xdr:row>
      <xdr:rowOff>12700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133350</xdr:rowOff>
    </xdr:from>
    <xdr:to>
      <xdr:col>19</xdr:col>
      <xdr:colOff>177800</xdr:colOff>
      <xdr:row>82</xdr:row>
      <xdr:rowOff>169545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9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1846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125730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1465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40022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21607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135510</xdr:rowOff>
    </xdr:from>
    <xdr:to>
      <xdr:col>55</xdr:col>
      <xdr:colOff>50800</xdr:colOff>
      <xdr:row>86</xdr:row>
      <xdr:rowOff>65660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50437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135510</xdr:rowOff>
    </xdr:from>
    <xdr:to>
      <xdr:col>50</xdr:col>
      <xdr:colOff>165100</xdr:colOff>
      <xdr:row>86</xdr:row>
      <xdr:rowOff>65660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14860</xdr:rowOff>
    </xdr:from>
    <xdr:to>
      <xdr:col>55</xdr:col>
      <xdr:colOff>0</xdr:colOff>
      <xdr:row>86</xdr:row>
      <xdr:rowOff>14860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759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134747</xdr:rowOff>
    </xdr:from>
    <xdr:to>
      <xdr:col>46</xdr:col>
      <xdr:colOff>38100</xdr:colOff>
      <xdr:row>86</xdr:row>
      <xdr:rowOff>64897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14097</xdr:rowOff>
    </xdr:from>
    <xdr:to>
      <xdr:col>50</xdr:col>
      <xdr:colOff>114300</xdr:colOff>
      <xdr:row>86</xdr:row>
      <xdr:rowOff>14860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75879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133986</xdr:rowOff>
    </xdr:from>
    <xdr:to>
      <xdr:col>41</xdr:col>
      <xdr:colOff>101600</xdr:colOff>
      <xdr:row>86</xdr:row>
      <xdr:rowOff>64136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0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13336</xdr:rowOff>
    </xdr:from>
    <xdr:to>
      <xdr:col>45</xdr:col>
      <xdr:colOff>177800</xdr:colOff>
      <xdr:row>86</xdr:row>
      <xdr:rowOff>14097</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75803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132842</xdr:rowOff>
    </xdr:from>
    <xdr:to>
      <xdr:col>36</xdr:col>
      <xdr:colOff>165100</xdr:colOff>
      <xdr:row>86</xdr:row>
      <xdr:rowOff>62992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0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12192</xdr:rowOff>
    </xdr:from>
    <xdr:to>
      <xdr:col>41</xdr:col>
      <xdr:colOff>50800</xdr:colOff>
      <xdr:row>86</xdr:row>
      <xdr:rowOff>13336</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75689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56787</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0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56024</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55263</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9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54119</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124460</xdr:rowOff>
    </xdr:from>
    <xdr:to>
      <xdr:col>85</xdr:col>
      <xdr:colOff>177800</xdr:colOff>
      <xdr:row>35</xdr:row>
      <xdr:rowOff>54610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147337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73025</xdr:rowOff>
    </xdr:from>
    <xdr:to>
      <xdr:col>81</xdr:col>
      <xdr:colOff>101600</xdr:colOff>
      <xdr:row>35</xdr:row>
      <xdr:rowOff>3175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123825</xdr:rowOff>
    </xdr:from>
    <xdr:to>
      <xdr:col>85</xdr:col>
      <xdr:colOff>127000</xdr:colOff>
      <xdr:row>35</xdr:row>
      <xdr:rowOff>3810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595312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25400</xdr:rowOff>
    </xdr:from>
    <xdr:to>
      <xdr:col>76</xdr:col>
      <xdr:colOff>165100</xdr:colOff>
      <xdr:row>34</xdr:row>
      <xdr:rowOff>127000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76200</xdr:rowOff>
    </xdr:from>
    <xdr:to>
      <xdr:col>81</xdr:col>
      <xdr:colOff>50800</xdr:colOff>
      <xdr:row>34</xdr:row>
      <xdr:rowOff>123825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5905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xdr:rowOff>
    </xdr:from>
    <xdr:to>
      <xdr:col>72</xdr:col>
      <xdr:colOff>38100</xdr:colOff>
      <xdr:row>36</xdr:row>
      <xdr:rowOff>107950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76200</xdr:rowOff>
    </xdr:from>
    <xdr:to>
      <xdr:col>76</xdr:col>
      <xdr:colOff>114300</xdr:colOff>
      <xdr:row>36</xdr:row>
      <xdr:rowOff>57150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flipV="1">
          <a:off x="13703300" y="59055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139700</xdr:rowOff>
    </xdr:from>
    <xdr:to>
      <xdr:col>67</xdr:col>
      <xdr:colOff>101600</xdr:colOff>
      <xdr:row>36</xdr:row>
      <xdr:rowOff>69850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36</xdr:row>
      <xdr:rowOff>57150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191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19702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143527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124477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86377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17780</xdr:rowOff>
    </xdr:from>
    <xdr:to>
      <xdr:col>112</xdr:col>
      <xdr:colOff>38100</xdr:colOff>
      <xdr:row>38</xdr:row>
      <xdr:rowOff>119380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68580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1323300" y="6583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xdr:rowOff>
    </xdr:from>
    <xdr:to>
      <xdr:col>107</xdr:col>
      <xdr:colOff>101600</xdr:colOff>
      <xdr:row>38</xdr:row>
      <xdr:rowOff>115570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64770</xdr:rowOff>
    </xdr:from>
    <xdr:to>
      <xdr:col>111</xdr:col>
      <xdr:colOff>177800</xdr:colOff>
      <xdr:row>38</xdr:row>
      <xdr:rowOff>68580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579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xdr:rowOff>
    </xdr:from>
    <xdr:to>
      <xdr:col>102</xdr:col>
      <xdr:colOff>165100</xdr:colOff>
      <xdr:row>38</xdr:row>
      <xdr:rowOff>107950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57150</xdr:rowOff>
    </xdr:from>
    <xdr:to>
      <xdr:col>107</xdr:col>
      <xdr:colOff>50800</xdr:colOff>
      <xdr:row>38</xdr:row>
      <xdr:rowOff>64770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6572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38100</xdr:rowOff>
    </xdr:from>
    <xdr:to>
      <xdr:col>102</xdr:col>
      <xdr:colOff>114300</xdr:colOff>
      <xdr:row>38</xdr:row>
      <xdr:rowOff>57150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553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135907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132097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124477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105427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53992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81915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3536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107315</xdr:rowOff>
    </xdr:from>
    <xdr:to>
      <xdr:col>76</xdr:col>
      <xdr:colOff>165100</xdr:colOff>
      <xdr:row>62</xdr:row>
      <xdr:rowOff>37465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61</xdr:row>
      <xdr:rowOff>158115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4592300" y="10353675"/>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158115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5841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46355</xdr:rowOff>
    </xdr:from>
    <xdr:to>
      <xdr:col>67</xdr:col>
      <xdr:colOff>101600</xdr:colOff>
      <xdr:row>61</xdr:row>
      <xdr:rowOff>147955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97155</xdr:rowOff>
    </xdr:from>
    <xdr:to>
      <xdr:col>71</xdr:col>
      <xdr:colOff>177800</xdr:colOff>
      <xdr:row>61</xdr:row>
      <xdr:rowOff>125730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55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28592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139082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16866</xdr:rowOff>
    </xdr:from>
    <xdr:to>
      <xdr:col>116</xdr:col>
      <xdr:colOff>114300</xdr:colOff>
      <xdr:row>63</xdr:row>
      <xdr:rowOff>118466</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8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166743</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79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54356</xdr:rowOff>
    </xdr:from>
    <xdr:to>
      <xdr:col>112</xdr:col>
      <xdr:colOff>38100</xdr:colOff>
      <xdr:row>63</xdr:row>
      <xdr:rowOff>155956</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67666</xdr:rowOff>
    </xdr:from>
    <xdr:to>
      <xdr:col>116</xdr:col>
      <xdr:colOff>63500</xdr:colOff>
      <xdr:row>63</xdr:row>
      <xdr:rowOff>105156</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869016"/>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66701</xdr:rowOff>
    </xdr:from>
    <xdr:to>
      <xdr:col>107</xdr:col>
      <xdr:colOff>101600</xdr:colOff>
      <xdr:row>63</xdr:row>
      <xdr:rowOff>168301</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8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105156</xdr:rowOff>
    </xdr:from>
    <xdr:to>
      <xdr:col>111</xdr:col>
      <xdr:colOff>177800</xdr:colOff>
      <xdr:row>63</xdr:row>
      <xdr:rowOff>117501</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90650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63043</xdr:rowOff>
    </xdr:from>
    <xdr:to>
      <xdr:col>102</xdr:col>
      <xdr:colOff>165100</xdr:colOff>
      <xdr:row>63</xdr:row>
      <xdr:rowOff>164643</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86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113843</xdr:rowOff>
    </xdr:from>
    <xdr:to>
      <xdr:col>107</xdr:col>
      <xdr:colOff>50800</xdr:colOff>
      <xdr:row>63</xdr:row>
      <xdr:rowOff>117501</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9545300" y="1091519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93726</xdr:rowOff>
    </xdr:from>
    <xdr:to>
      <xdr:col>102</xdr:col>
      <xdr:colOff>114300</xdr:colOff>
      <xdr:row>63</xdr:row>
      <xdr:rowOff>113843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656300" y="10895076"/>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147083</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159428</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9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155770</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95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109764</xdr:rowOff>
    </xdr:from>
    <xdr:to>
      <xdr:col>85</xdr:col>
      <xdr:colOff>177800</xdr:colOff>
      <xdr:row>83</xdr:row>
      <xdr:rowOff>39914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88191</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14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73842</xdr:rowOff>
    </xdr:from>
    <xdr:to>
      <xdr:col>81</xdr:col>
      <xdr:colOff>101600</xdr:colOff>
      <xdr:row>83</xdr:row>
      <xdr:rowOff>3992</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124642</xdr:rowOff>
    </xdr:from>
    <xdr:to>
      <xdr:col>85</xdr:col>
      <xdr:colOff>127000</xdr:colOff>
      <xdr:row>82</xdr:row>
      <xdr:rowOff>160564</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18354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37919</xdr:rowOff>
    </xdr:from>
    <xdr:to>
      <xdr:col>76</xdr:col>
      <xdr:colOff>165100</xdr:colOff>
      <xdr:row>82</xdr:row>
      <xdr:rowOff>139519</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88719</xdr:rowOff>
    </xdr:from>
    <xdr:to>
      <xdr:col>81</xdr:col>
      <xdr:colOff>50800</xdr:colOff>
      <xdr:row>82</xdr:row>
      <xdr:rowOff>124642</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1476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363</xdr:rowOff>
    </xdr:from>
    <xdr:to>
      <xdr:col>72</xdr:col>
      <xdr:colOff>38100</xdr:colOff>
      <xdr:row>82</xdr:row>
      <xdr:rowOff>101963</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51163</xdr:rowOff>
    </xdr:from>
    <xdr:to>
      <xdr:col>76</xdr:col>
      <xdr:colOff>114300</xdr:colOff>
      <xdr:row>82</xdr:row>
      <xdr:rowOff>88719</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1100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135889</xdr:rowOff>
    </xdr:from>
    <xdr:to>
      <xdr:col>67</xdr:col>
      <xdr:colOff>101600</xdr:colOff>
      <xdr:row>82</xdr:row>
      <xdr:rowOff>66039</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51163</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0741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166569</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130646</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18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118490</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82566</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139700</xdr:rowOff>
    </xdr:from>
    <xdr:to>
      <xdr:col>116</xdr:col>
      <xdr:colOff>114300</xdr:colOff>
      <xdr:row>84</xdr:row>
      <xdr:rowOff>69850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118127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139700</xdr:rowOff>
    </xdr:from>
    <xdr:to>
      <xdr:col>112</xdr:col>
      <xdr:colOff>38100</xdr:colOff>
      <xdr:row>84</xdr:row>
      <xdr:rowOff>69850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19050</xdr:rowOff>
    </xdr:from>
    <xdr:to>
      <xdr:col>116</xdr:col>
      <xdr:colOff>63500</xdr:colOff>
      <xdr:row>84</xdr:row>
      <xdr:rowOff>19050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1323300" y="14420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139700</xdr:rowOff>
    </xdr:from>
    <xdr:to>
      <xdr:col>107</xdr:col>
      <xdr:colOff>101600</xdr:colOff>
      <xdr:row>84</xdr:row>
      <xdr:rowOff>69850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19050</xdr:rowOff>
    </xdr:from>
    <xdr:to>
      <xdr:col>111</xdr:col>
      <xdr:colOff>177800</xdr:colOff>
      <xdr:row>84</xdr:row>
      <xdr:rowOff>19050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0434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19050</xdr:rowOff>
    </xdr:from>
    <xdr:to>
      <xdr:col>107</xdr:col>
      <xdr:colOff>50800</xdr:colOff>
      <xdr:row>84</xdr:row>
      <xdr:rowOff>19050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19050</xdr:rowOff>
    </xdr:from>
    <xdr:to>
      <xdr:col>102</xdr:col>
      <xdr:colOff>114300</xdr:colOff>
      <xdr:row>84</xdr:row>
      <xdr:rowOff>19050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8656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60977</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60977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158750</xdr:rowOff>
    </xdr:from>
    <xdr:to>
      <xdr:col>85</xdr:col>
      <xdr:colOff>177800</xdr:colOff>
      <xdr:row>106</xdr:row>
      <xdr:rowOff>88900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137177</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120650</xdr:rowOff>
    </xdr:from>
    <xdr:to>
      <xdr:col>81</xdr:col>
      <xdr:colOff>101600</xdr:colOff>
      <xdr:row>106</xdr:row>
      <xdr:rowOff>50800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0</xdr:rowOff>
    </xdr:from>
    <xdr:to>
      <xdr:col>85</xdr:col>
      <xdr:colOff>127000</xdr:colOff>
      <xdr:row>106</xdr:row>
      <xdr:rowOff>38100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5481300" y="18173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106</xdr:row>
      <xdr:rowOff>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13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73025</xdr:rowOff>
    </xdr:from>
    <xdr:to>
      <xdr:col>72</xdr:col>
      <xdr:colOff>38100</xdr:colOff>
      <xdr:row>106</xdr:row>
      <xdr:rowOff>3175</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123825</xdr:rowOff>
    </xdr:from>
    <xdr:to>
      <xdr:col>76</xdr:col>
      <xdr:colOff>114300</xdr:colOff>
      <xdr:row>105</xdr:row>
      <xdr:rowOff>133350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126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50164</xdr:rowOff>
    </xdr:from>
    <xdr:to>
      <xdr:col>67</xdr:col>
      <xdr:colOff>101600</xdr:colOff>
      <xdr:row>105</xdr:row>
      <xdr:rowOff>151764</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100964</xdr:rowOff>
    </xdr:from>
    <xdr:to>
      <xdr:col>71</xdr:col>
      <xdr:colOff>177800</xdr:colOff>
      <xdr:row>105</xdr:row>
      <xdr:rowOff>123825</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81032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41927</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165752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142891</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155719</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79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xdr:rowOff>
    </xdr:from>
    <xdr:to>
      <xdr:col>116</xdr:col>
      <xdr:colOff>63500</xdr:colOff>
      <xdr:row>106</xdr:row>
      <xdr:rowOff>12192</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185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130556</xdr:rowOff>
    </xdr:from>
    <xdr:to>
      <xdr:col>107</xdr:col>
      <xdr:colOff>101600</xdr:colOff>
      <xdr:row>106</xdr:row>
      <xdr:rowOff>60706</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xdr:rowOff>
    </xdr:from>
    <xdr:to>
      <xdr:col>111</xdr:col>
      <xdr:colOff>177800</xdr:colOff>
      <xdr:row>106</xdr:row>
      <xdr:rowOff>12192</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1836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5335</xdr:rowOff>
    </xdr:from>
    <xdr:to>
      <xdr:col>107</xdr:col>
      <xdr:colOff>50800</xdr:colOff>
      <xdr:row>106</xdr:row>
      <xdr:rowOff>9906</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1790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125985</xdr:rowOff>
    </xdr:from>
    <xdr:to>
      <xdr:col>98</xdr:col>
      <xdr:colOff>38100</xdr:colOff>
      <xdr:row>106</xdr:row>
      <xdr:rowOff>56135</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5335</xdr:rowOff>
    </xdr:from>
    <xdr:to>
      <xdr:col>102</xdr:col>
      <xdr:colOff>114300</xdr:colOff>
      <xdr:row>106</xdr:row>
      <xdr:rowOff>5335</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1790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79519</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77233</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79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72662</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類似団体と比較して特に有形固定資産減価償却率</a:t>
          </a:r>
          <a:r>
            <a:rPr kumimoji="1" lang="en-US" altLang="ja-JP" sz="1200">
              <a:solidFill>
                <a:schemeClr val="dk1"/>
              </a:solidFill>
              <a:effectLst/>
              <a:latin typeface="+mn-lt"/>
              <a:ea typeface="+mn-ea"/>
              <a:cs typeface="+mn-cs"/>
            </a:rPr>
            <a:t>70%</a:t>
          </a:r>
          <a:r>
            <a:rPr kumimoji="1" lang="ja-JP" altLang="ja-JP" sz="1200">
              <a:solidFill>
                <a:schemeClr val="dk1"/>
              </a:solidFill>
              <a:effectLst/>
              <a:latin typeface="+mn-lt"/>
              <a:ea typeface="+mn-ea"/>
              <a:cs typeface="+mn-cs"/>
            </a:rPr>
            <a:t>を超えて高くなっている施設は、道路、公民館である。公共施設総合管理計画に基づき、道路においては、令和元年度に生活道路の舗装修繕計画を策定し老朽化対策に取り組み、公民館においては、地域のニーズを踏まえ、地元区等が主体となり、必要に応じて改修が進められている。</a:t>
          </a:r>
          <a:endParaRPr lang="ja-JP" altLang="ja-JP" sz="1200">
            <a:effectLst/>
          </a:endParaRPr>
        </a:p>
        <a:p>
          <a:r>
            <a:rPr kumimoji="1" lang="ja-JP" altLang="ja-JP" sz="1200">
              <a:solidFill>
                <a:schemeClr val="dk1"/>
              </a:solidFill>
              <a:effectLst/>
              <a:latin typeface="+mn-lt"/>
              <a:ea typeface="+mn-ea"/>
              <a:cs typeface="+mn-cs"/>
            </a:rPr>
            <a:t>　反対に、類似団体と比較して特に有形固定資産減価償却率が低くなっている施設は、橋りょう・トンネル、認定こども園・幼稚園・保育所、学校施設である。令和元年度に橋りょう長寿命化計画を更新し、計画的な橋りょうの維持管理を行っている。また、認定こども園・幼稚園・保育所においては、待機児童対策として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年に保育所の移転新築を行ったことや、令和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にこども園新設を行ったことから、有形固定資産減価償却率は類似団体より低くなっているが、多くの園舎で施設の老朽化が進んでいることや今後は就学前児童数の減少が見込まれることから、市立幼稚園・保育所の再編整備を進めている。学校施設について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年度以降は</a:t>
          </a:r>
          <a:r>
            <a:rPr kumimoji="1" lang="ja-JP" altLang="ja-JP" sz="1200">
              <a:solidFill>
                <a:schemeClr val="dk1"/>
              </a:solidFill>
              <a:effectLst/>
              <a:latin typeface="+mn-lt"/>
              <a:ea typeface="+mn-ea"/>
              <a:cs typeface="+mn-cs"/>
            </a:rPr>
            <a:t>中学校給食施設の整備や小学校長寿命化工事等により</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類似団体より低くなっている</a:t>
          </a:r>
          <a:r>
            <a:rPr kumimoji="1" lang="ja-JP" altLang="en-US" sz="1100">
              <a:solidFill>
                <a:schemeClr val="dk1"/>
              </a:solidFill>
              <a:effectLst/>
              <a:latin typeface="+mn-lt"/>
              <a:ea typeface="+mn-ea"/>
              <a:cs typeface="+mn-cs"/>
            </a:rPr>
            <a:t>ものの、依然として多くの施設で老朽化が進んでいることから、長寿命化計画を進めている。</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xdr:rowOff>
    </xdr:from>
    <xdr:to>
      <xdr:col>24</xdr:col>
      <xdr:colOff>114300</xdr:colOff>
      <xdr:row>39</xdr:row>
      <xdr:rowOff>102507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51707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05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19050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71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72753</xdr:rowOff>
    </xdr:from>
    <xdr:to>
      <xdr:col>10</xdr:col>
      <xdr:colOff>165100</xdr:colOff>
      <xdr:row>39</xdr:row>
      <xdr:rowOff>2903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123553</xdr:rowOff>
    </xdr:from>
    <xdr:to>
      <xdr:col>15</xdr:col>
      <xdr:colOff>50800</xdr:colOff>
      <xdr:row>38</xdr:row>
      <xdr:rowOff>156210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386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38463</xdr:rowOff>
    </xdr:from>
    <xdr:to>
      <xdr:col>6</xdr:col>
      <xdr:colOff>38100</xdr:colOff>
      <xdr:row>38</xdr:row>
      <xdr:rowOff>140063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89263</xdr:rowOff>
    </xdr:from>
    <xdr:to>
      <xdr:col>10</xdr:col>
      <xdr:colOff>114300</xdr:colOff>
      <xdr:row>38</xdr:row>
      <xdr:rowOff>123553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043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165480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152400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6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152400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6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88900</xdr:rowOff>
    </xdr:from>
    <xdr:to>
      <xdr:col>41</xdr:col>
      <xdr:colOff>101600</xdr:colOff>
      <xdr:row>39</xdr:row>
      <xdr:rowOff>19050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139700</xdr:rowOff>
    </xdr:from>
    <xdr:to>
      <xdr:col>45</xdr:col>
      <xdr:colOff>177800</xdr:colOff>
      <xdr:row>38</xdr:row>
      <xdr:rowOff>152400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54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88900</xdr:rowOff>
    </xdr:from>
    <xdr:to>
      <xdr:col>36</xdr:col>
      <xdr:colOff>165100</xdr:colOff>
      <xdr:row>39</xdr:row>
      <xdr:rowOff>19050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139700</xdr:rowOff>
    </xdr:from>
    <xdr:to>
      <xdr:col>41</xdr:col>
      <xdr:colOff>50800</xdr:colOff>
      <xdr:row>38</xdr:row>
      <xdr:rowOff>139700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48277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35577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35577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92075</xdr:rowOff>
    </xdr:from>
    <xdr:to>
      <xdr:col>24</xdr:col>
      <xdr:colOff>114300</xdr:colOff>
      <xdr:row>60</xdr:row>
      <xdr:rowOff>22225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114952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167640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3797300" y="10258425"/>
          <a:ext cx="8382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167640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974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110490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403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116840</xdr:rowOff>
    </xdr:from>
    <xdr:to>
      <xdr:col>6</xdr:col>
      <xdr:colOff>38100</xdr:colOff>
      <xdr:row>60</xdr:row>
      <xdr:rowOff>46990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167640</xdr:rowOff>
    </xdr:from>
    <xdr:to>
      <xdr:col>10</xdr:col>
      <xdr:colOff>114300</xdr:colOff>
      <xdr:row>60</xdr:row>
      <xdr:rowOff>53340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2831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133985</xdr:rowOff>
    </xdr:from>
    <xdr:to>
      <xdr:col>55</xdr:col>
      <xdr:colOff>50800</xdr:colOff>
      <xdr:row>63</xdr:row>
      <xdr:rowOff>64135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112412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13335</xdr:rowOff>
    </xdr:from>
    <xdr:to>
      <xdr:col>55</xdr:col>
      <xdr:colOff>0</xdr:colOff>
      <xdr:row>63</xdr:row>
      <xdr:rowOff>53340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146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xdr:rowOff>
    </xdr:from>
    <xdr:to>
      <xdr:col>46</xdr:col>
      <xdr:colOff>38100</xdr:colOff>
      <xdr:row>63</xdr:row>
      <xdr:rowOff>102235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51435</xdr:rowOff>
    </xdr:from>
    <xdr:to>
      <xdr:col>50</xdr:col>
      <xdr:colOff>114300</xdr:colOff>
      <xdr:row>63</xdr:row>
      <xdr:rowOff>53340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527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xdr:rowOff>
    </xdr:from>
    <xdr:to>
      <xdr:col>41</xdr:col>
      <xdr:colOff>101600</xdr:colOff>
      <xdr:row>63</xdr:row>
      <xdr:rowOff>102235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51435</xdr:rowOff>
    </xdr:from>
    <xdr:to>
      <xdr:col>45</xdr:col>
      <xdr:colOff>177800</xdr:colOff>
      <xdr:row>63</xdr:row>
      <xdr:rowOff>51435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52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170180</xdr:rowOff>
    </xdr:from>
    <xdr:to>
      <xdr:col>36</xdr:col>
      <xdr:colOff>165100</xdr:colOff>
      <xdr:row>63</xdr:row>
      <xdr:rowOff>100330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49530</xdr:rowOff>
    </xdr:from>
    <xdr:to>
      <xdr:col>41</xdr:col>
      <xdr:colOff>50800</xdr:colOff>
      <xdr:row>63</xdr:row>
      <xdr:rowOff>51435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508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93362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93362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91457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165281</xdr:rowOff>
    </xdr:from>
    <xdr:to>
      <xdr:col>24</xdr:col>
      <xdr:colOff>114300</xdr:colOff>
      <xdr:row>83</xdr:row>
      <xdr:rowOff>95431</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16708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07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26488</xdr:rowOff>
    </xdr:from>
    <xdr:to>
      <xdr:col>20</xdr:col>
      <xdr:colOff>38100</xdr:colOff>
      <xdr:row>83</xdr:row>
      <xdr:rowOff>128088</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44631</xdr:rowOff>
    </xdr:from>
    <xdr:to>
      <xdr:col>24</xdr:col>
      <xdr:colOff>63500</xdr:colOff>
      <xdr:row>83</xdr:row>
      <xdr:rowOff>77288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3797300" y="1427498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157118</xdr:rowOff>
    </xdr:from>
    <xdr:to>
      <xdr:col>15</xdr:col>
      <xdr:colOff>101600</xdr:colOff>
      <xdr:row>83</xdr:row>
      <xdr:rowOff>87268</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36468</xdr:rowOff>
    </xdr:from>
    <xdr:to>
      <xdr:col>19</xdr:col>
      <xdr:colOff>177800</xdr:colOff>
      <xdr:row>83</xdr:row>
      <xdr:rowOff>77288</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668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162016</xdr:rowOff>
    </xdr:from>
    <xdr:to>
      <xdr:col>10</xdr:col>
      <xdr:colOff>165100</xdr:colOff>
      <xdr:row>82</xdr:row>
      <xdr:rowOff>92166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41366</xdr:rowOff>
    </xdr:from>
    <xdr:to>
      <xdr:col>15</xdr:col>
      <xdr:colOff>50800</xdr:colOff>
      <xdr:row>83</xdr:row>
      <xdr:rowOff>36468</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100266"/>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129358</xdr:rowOff>
    </xdr:from>
    <xdr:to>
      <xdr:col>6</xdr:col>
      <xdr:colOff>38100</xdr:colOff>
      <xdr:row>82</xdr:row>
      <xdr:rowOff>59508</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8708</xdr:rowOff>
    </xdr:from>
    <xdr:to>
      <xdr:col>10</xdr:col>
      <xdr:colOff>114300</xdr:colOff>
      <xdr:row>82</xdr:row>
      <xdr:rowOff>41366</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0676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144615</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103795</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108693</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76035</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10161</xdr:rowOff>
    </xdr:from>
    <xdr:to>
      <xdr:col>55</xdr:col>
      <xdr:colOff>50800</xdr:colOff>
      <xdr:row>82</xdr:row>
      <xdr:rowOff>111761</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33038</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10161</xdr:rowOff>
    </xdr:from>
    <xdr:to>
      <xdr:col>50</xdr:col>
      <xdr:colOff>165100</xdr:colOff>
      <xdr:row>82</xdr:row>
      <xdr:rowOff>111761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60961</xdr:rowOff>
    </xdr:from>
    <xdr:to>
      <xdr:col>55</xdr:col>
      <xdr:colOff>0</xdr:colOff>
      <xdr:row>82</xdr:row>
      <xdr:rowOff>60961</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1198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4445</xdr:rowOff>
    </xdr:from>
    <xdr:to>
      <xdr:col>46</xdr:col>
      <xdr:colOff>38100</xdr:colOff>
      <xdr:row>82</xdr:row>
      <xdr:rowOff>106045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55245</xdr:rowOff>
    </xdr:from>
    <xdr:to>
      <xdr:col>50</xdr:col>
      <xdr:colOff>114300</xdr:colOff>
      <xdr:row>82</xdr:row>
      <xdr:rowOff>60961</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1141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164464</xdr:rowOff>
    </xdr:from>
    <xdr:to>
      <xdr:col>41</xdr:col>
      <xdr:colOff>101600</xdr:colOff>
      <xdr:row>83</xdr:row>
      <xdr:rowOff>94614</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55245</xdr:rowOff>
    </xdr:from>
    <xdr:to>
      <xdr:col>45</xdr:col>
      <xdr:colOff>177800</xdr:colOff>
      <xdr:row>83</xdr:row>
      <xdr:rowOff>43814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114145"/>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164464</xdr:rowOff>
    </xdr:from>
    <xdr:to>
      <xdr:col>36</xdr:col>
      <xdr:colOff>165100</xdr:colOff>
      <xdr:row>83</xdr:row>
      <xdr:rowOff>94614</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43814</xdr:rowOff>
    </xdr:from>
    <xdr:to>
      <xdr:col>41</xdr:col>
      <xdr:colOff>50800</xdr:colOff>
      <xdr:row>83</xdr:row>
      <xdr:rowOff>43814</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274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128288</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122572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111141</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111141</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69487</xdr:rowOff>
    </xdr:from>
    <xdr:to>
      <xdr:col>24</xdr:col>
      <xdr:colOff>114300</xdr:colOff>
      <xdr:row>105</xdr:row>
      <xdr:rowOff>171087</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47914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31931</xdr:rowOff>
    </xdr:from>
    <xdr:to>
      <xdr:col>20</xdr:col>
      <xdr:colOff>38100</xdr:colOff>
      <xdr:row>105</xdr:row>
      <xdr:rowOff>133531</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82731</xdr:rowOff>
    </xdr:from>
    <xdr:to>
      <xdr:col>24</xdr:col>
      <xdr:colOff>63500</xdr:colOff>
      <xdr:row>105</xdr:row>
      <xdr:rowOff>120287</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08498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165826</xdr:rowOff>
    </xdr:from>
    <xdr:to>
      <xdr:col>15</xdr:col>
      <xdr:colOff>101600</xdr:colOff>
      <xdr:row>105</xdr:row>
      <xdr:rowOff>95976</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45176</xdr:rowOff>
    </xdr:from>
    <xdr:to>
      <xdr:col>19</xdr:col>
      <xdr:colOff>177800</xdr:colOff>
      <xdr:row>105</xdr:row>
      <xdr:rowOff>82731</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0474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126637</xdr:rowOff>
    </xdr:from>
    <xdr:to>
      <xdr:col>10</xdr:col>
      <xdr:colOff>165100</xdr:colOff>
      <xdr:row>105</xdr:row>
      <xdr:rowOff>56787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5987</xdr:rowOff>
    </xdr:from>
    <xdr:to>
      <xdr:col>15</xdr:col>
      <xdr:colOff>50800</xdr:colOff>
      <xdr:row>105</xdr:row>
      <xdr:rowOff>45176</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0082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107043</xdr:rowOff>
    </xdr:from>
    <xdr:to>
      <xdr:col>6</xdr:col>
      <xdr:colOff>38100</xdr:colOff>
      <xdr:row>105</xdr:row>
      <xdr:rowOff>37193</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157843</xdr:rowOff>
    </xdr:from>
    <xdr:to>
      <xdr:col>10</xdr:col>
      <xdr:colOff>114300</xdr:colOff>
      <xdr:row>105</xdr:row>
      <xdr:rowOff>5987</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9886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150058</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80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112503</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77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73314</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73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53720</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66548</xdr:rowOff>
    </xdr:from>
    <xdr:to>
      <xdr:col>55</xdr:col>
      <xdr:colOff>50800</xdr:colOff>
      <xdr:row>107</xdr:row>
      <xdr:rowOff>168148</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152925</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2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66548</xdr:rowOff>
    </xdr:from>
    <xdr:to>
      <xdr:col>50</xdr:col>
      <xdr:colOff>165100</xdr:colOff>
      <xdr:row>107</xdr:row>
      <xdr:rowOff>168148</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117348</xdr:rowOff>
    </xdr:from>
    <xdr:to>
      <xdr:col>55</xdr:col>
      <xdr:colOff>0</xdr:colOff>
      <xdr:row>107</xdr:row>
      <xdr:rowOff>117348</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9639300" y="184624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64263</xdr:rowOff>
    </xdr:from>
    <xdr:to>
      <xdr:col>46</xdr:col>
      <xdr:colOff>38100</xdr:colOff>
      <xdr:row>107</xdr:row>
      <xdr:rowOff>165863</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115063</xdr:rowOff>
    </xdr:from>
    <xdr:to>
      <xdr:col>50</xdr:col>
      <xdr:colOff>114300</xdr:colOff>
      <xdr:row>107</xdr:row>
      <xdr:rowOff>117348</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8750300" y="184602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64263</xdr:rowOff>
    </xdr:from>
    <xdr:to>
      <xdr:col>41</xdr:col>
      <xdr:colOff>101600</xdr:colOff>
      <xdr:row>107</xdr:row>
      <xdr:rowOff>165863</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115063</xdr:rowOff>
    </xdr:from>
    <xdr:to>
      <xdr:col>45</xdr:col>
      <xdr:colOff>177800</xdr:colOff>
      <xdr:row>107</xdr:row>
      <xdr:rowOff>115063</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7861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61976</xdr:rowOff>
    </xdr:from>
    <xdr:to>
      <xdr:col>36</xdr:col>
      <xdr:colOff>165100</xdr:colOff>
      <xdr:row>107</xdr:row>
      <xdr:rowOff>163576</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112776</xdr:rowOff>
    </xdr:from>
    <xdr:to>
      <xdr:col>41</xdr:col>
      <xdr:colOff>50800</xdr:colOff>
      <xdr:row>107</xdr:row>
      <xdr:rowOff>115063</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45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159275</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50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156990</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156990</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154703</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160927</xdr:rowOff>
    </xdr:from>
    <xdr:to>
      <xdr:col>85</xdr:col>
      <xdr:colOff>177800</xdr:colOff>
      <xdr:row>42</xdr:row>
      <xdr:rowOff>91077</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75854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710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152763</xdr:rowOff>
    </xdr:from>
    <xdr:to>
      <xdr:col>81</xdr:col>
      <xdr:colOff>101600</xdr:colOff>
      <xdr:row>42</xdr:row>
      <xdr:rowOff>82913</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32113</xdr:rowOff>
    </xdr:from>
    <xdr:to>
      <xdr:col>85</xdr:col>
      <xdr:colOff>127000</xdr:colOff>
      <xdr:row>42</xdr:row>
      <xdr:rowOff>40277</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723301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129903</xdr:rowOff>
    </xdr:from>
    <xdr:to>
      <xdr:col>76</xdr:col>
      <xdr:colOff>165100</xdr:colOff>
      <xdr:row>41</xdr:row>
      <xdr:rowOff>60053</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9253</xdr:rowOff>
    </xdr:from>
    <xdr:to>
      <xdr:col>81</xdr:col>
      <xdr:colOff>50800</xdr:colOff>
      <xdr:row>42</xdr:row>
      <xdr:rowOff>32113</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7038703"/>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41</xdr:row>
      <xdr:rowOff>9253</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70027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62956</xdr:rowOff>
    </xdr:from>
    <xdr:to>
      <xdr:col>67</xdr:col>
      <xdr:colOff>101600</xdr:colOff>
      <xdr:row>40</xdr:row>
      <xdr:rowOff>164556</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113756</xdr:rowOff>
    </xdr:from>
    <xdr:to>
      <xdr:col>71</xdr:col>
      <xdr:colOff>177800</xdr:colOff>
      <xdr:row>40</xdr:row>
      <xdr:rowOff>144780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9717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74040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51180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155683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135348</xdr:rowOff>
    </xdr:from>
    <xdr:to>
      <xdr:col>116</xdr:col>
      <xdr:colOff>114300</xdr:colOff>
      <xdr:row>41</xdr:row>
      <xdr:rowOff>65498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99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50275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90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135105</xdr:rowOff>
    </xdr:from>
    <xdr:to>
      <xdr:col>112</xdr:col>
      <xdr:colOff>38100</xdr:colOff>
      <xdr:row>41</xdr:row>
      <xdr:rowOff>65255</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9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14455</xdr:rowOff>
    </xdr:from>
    <xdr:to>
      <xdr:col>116</xdr:col>
      <xdr:colOff>63500</xdr:colOff>
      <xdr:row>41</xdr:row>
      <xdr:rowOff>14698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1323300" y="7043905"/>
          <a:ext cx="8382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56769</xdr:rowOff>
    </xdr:from>
    <xdr:to>
      <xdr:col>107</xdr:col>
      <xdr:colOff>101600</xdr:colOff>
      <xdr:row>40</xdr:row>
      <xdr:rowOff>158369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9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107569</xdr:rowOff>
    </xdr:from>
    <xdr:to>
      <xdr:col>111</xdr:col>
      <xdr:colOff>177800</xdr:colOff>
      <xdr:row>41</xdr:row>
      <xdr:rowOff>14455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0434300" y="6965569"/>
          <a:ext cx="889000" cy="7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55456</xdr:rowOff>
    </xdr:from>
    <xdr:to>
      <xdr:col>102</xdr:col>
      <xdr:colOff>165100</xdr:colOff>
      <xdr:row>40</xdr:row>
      <xdr:rowOff>157056</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91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106256</xdr:rowOff>
    </xdr:from>
    <xdr:to>
      <xdr:col>107</xdr:col>
      <xdr:colOff>50800</xdr:colOff>
      <xdr:row>40</xdr:row>
      <xdr:rowOff>107569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9545300" y="6964256"/>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55369</xdr:rowOff>
    </xdr:from>
    <xdr:to>
      <xdr:col>98</xdr:col>
      <xdr:colOff>38100</xdr:colOff>
      <xdr:row>40</xdr:row>
      <xdr:rowOff>156969</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9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106169</xdr:rowOff>
    </xdr:from>
    <xdr:to>
      <xdr:col>102</xdr:col>
      <xdr:colOff>114300</xdr:colOff>
      <xdr:row>40</xdr:row>
      <xdr:rowOff>106256</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656300" y="6964169"/>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56382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708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149496</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700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148183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700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148096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70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95885</xdr:rowOff>
    </xdr:from>
    <xdr:to>
      <xdr:col>85</xdr:col>
      <xdr:colOff>177800</xdr:colOff>
      <xdr:row>62</xdr:row>
      <xdr:rowOff>26035</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74312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50165</xdr:rowOff>
    </xdr:from>
    <xdr:to>
      <xdr:col>81</xdr:col>
      <xdr:colOff>101600</xdr:colOff>
      <xdr:row>61</xdr:row>
      <xdr:rowOff>151765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100965</xdr:rowOff>
    </xdr:from>
    <xdr:to>
      <xdr:col>85</xdr:col>
      <xdr:colOff>127000</xdr:colOff>
      <xdr:row>61</xdr:row>
      <xdr:rowOff>146685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5594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53340</xdr:rowOff>
    </xdr:from>
    <xdr:to>
      <xdr:col>81</xdr:col>
      <xdr:colOff>50800</xdr:colOff>
      <xdr:row>61</xdr:row>
      <xdr:rowOff>100965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4592300" y="105117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23495</xdr:rowOff>
    </xdr:from>
    <xdr:to>
      <xdr:col>72</xdr:col>
      <xdr:colOff>38100</xdr:colOff>
      <xdr:row>61</xdr:row>
      <xdr:rowOff>125095</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74295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flipV="1">
          <a:off x="13703300" y="105117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153035</xdr:rowOff>
    </xdr:from>
    <xdr:to>
      <xdr:col>67</xdr:col>
      <xdr:colOff>101600</xdr:colOff>
      <xdr:row>61</xdr:row>
      <xdr:rowOff>83185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32385</xdr:rowOff>
    </xdr:from>
    <xdr:to>
      <xdr:col>71</xdr:col>
      <xdr:colOff>177800</xdr:colOff>
      <xdr:row>61</xdr:row>
      <xdr:rowOff>74295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4908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142892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95267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116222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74312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1323300" y="1090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0434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9545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34925</xdr:rowOff>
    </xdr:from>
    <xdr:to>
      <xdr:col>81</xdr:col>
      <xdr:colOff>101600</xdr:colOff>
      <xdr:row>84</xdr:row>
      <xdr:rowOff>136525</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85725</xdr:rowOff>
    </xdr:from>
    <xdr:to>
      <xdr:col>85</xdr:col>
      <xdr:colOff>127000</xdr:colOff>
      <xdr:row>84</xdr:row>
      <xdr:rowOff>120014</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448752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170180</xdr:rowOff>
    </xdr:from>
    <xdr:to>
      <xdr:col>76</xdr:col>
      <xdr:colOff>165100</xdr:colOff>
      <xdr:row>84</xdr:row>
      <xdr:rowOff>100330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84</xdr:row>
      <xdr:rowOff>85725</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4592300" y="14451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33020</xdr:rowOff>
    </xdr:from>
    <xdr:to>
      <xdr:col>72</xdr:col>
      <xdr:colOff>38100</xdr:colOff>
      <xdr:row>84</xdr:row>
      <xdr:rowOff>134620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49530</xdr:rowOff>
    </xdr:from>
    <xdr:to>
      <xdr:col>76</xdr:col>
      <xdr:colOff>114300</xdr:colOff>
      <xdr:row>84</xdr:row>
      <xdr:rowOff>83820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3703300" y="144513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12064</xdr:rowOff>
    </xdr:from>
    <xdr:to>
      <xdr:col>67</xdr:col>
      <xdr:colOff>101600</xdr:colOff>
      <xdr:row>84</xdr:row>
      <xdr:rowOff>113664</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62864</xdr:rowOff>
    </xdr:from>
    <xdr:to>
      <xdr:col>71</xdr:col>
      <xdr:colOff>177800</xdr:colOff>
      <xdr:row>84</xdr:row>
      <xdr:rowOff>83820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814300" y="144646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127652</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91457</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125747</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104791</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90170</xdr:rowOff>
    </xdr:from>
    <xdr:to>
      <xdr:col>116</xdr:col>
      <xdr:colOff>114300</xdr:colOff>
      <xdr:row>82</xdr:row>
      <xdr:rowOff>20320</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113047</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140970</xdr:rowOff>
    </xdr:from>
    <xdr:to>
      <xdr:col>116</xdr:col>
      <xdr:colOff>63500</xdr:colOff>
      <xdr:row>85</xdr:row>
      <xdr:rowOff>35813</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21323300" y="14028420"/>
          <a:ext cx="838200" cy="58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35813</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460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35813</xdr:rowOff>
    </xdr:from>
    <xdr:to>
      <xdr:col>107</xdr:col>
      <xdr:colOff>50800</xdr:colOff>
      <xdr:row>85</xdr:row>
      <xdr:rowOff>49530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9545300" y="146090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77740</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106</xdr:row>
      <xdr:rowOff>102326</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flipV="1">
          <a:off x="15481300" y="18076818"/>
          <a:ext cx="8382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106</xdr:row>
      <xdr:rowOff>102326</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4592300" y="182417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68036</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3703300" y="1822540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51707</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81911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157662</xdr:rowOff>
    </xdr:from>
    <xdr:to>
      <xdr:col>116</xdr:col>
      <xdr:colOff>114300</xdr:colOff>
      <xdr:row>106</xdr:row>
      <xdr:rowOff>87812</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136089</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13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157662</xdr:rowOff>
    </xdr:from>
    <xdr:to>
      <xdr:col>112</xdr:col>
      <xdr:colOff>38100</xdr:colOff>
      <xdr:row>106</xdr:row>
      <xdr:rowOff>87812</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37012</xdr:rowOff>
    </xdr:from>
    <xdr:to>
      <xdr:col>116</xdr:col>
      <xdr:colOff>63500</xdr:colOff>
      <xdr:row>106</xdr:row>
      <xdr:rowOff>37012</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21323300" y="182107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33745</xdr:rowOff>
    </xdr:from>
    <xdr:to>
      <xdr:col>111</xdr:col>
      <xdr:colOff>177800</xdr:colOff>
      <xdr:row>106</xdr:row>
      <xdr:rowOff>37012</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20434300" y="182074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33745</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9545300" y="182041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147864</xdr:rowOff>
    </xdr:from>
    <xdr:to>
      <xdr:col>98</xdr:col>
      <xdr:colOff>38100</xdr:colOff>
      <xdr:row>106</xdr:row>
      <xdr:rowOff>78014</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27214</xdr:rowOff>
    </xdr:from>
    <xdr:to>
      <xdr:col>102</xdr:col>
      <xdr:colOff>114300</xdr:colOff>
      <xdr:row>106</xdr:row>
      <xdr:rowOff>30480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18656300" y="182009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78939</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82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75672</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69141</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824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類似団体と比較して特に有形固定資産減価償却率が高くなっている施設は、一般廃棄物処理施設、消防施設、保健センター・保健所と庁舎である。</a:t>
          </a:r>
          <a:endParaRPr lang="ja-JP" altLang="ja-JP" sz="1400">
            <a:effectLst/>
          </a:endParaRPr>
        </a:p>
        <a:p>
          <a:r>
            <a:rPr kumimoji="1" lang="ja-JP" altLang="ja-JP" sz="1100">
              <a:solidFill>
                <a:schemeClr val="dk1"/>
              </a:solidFill>
              <a:effectLst/>
              <a:latin typeface="+mn-lt"/>
              <a:ea typeface="+mn-ea"/>
              <a:cs typeface="+mn-cs"/>
            </a:rPr>
            <a:t>　　昭和</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年から稼働し有形固定資産減価償却率が</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％を超える一般廃棄物処理施設は、大阪府枚方市との間で一部事務組合を設立し、可燃ごみ広域処理施設の建設が進められて、令和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稼働</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また、昭和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年度に建築され、築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年近く経過している消防署庁舎においては老朽化が進行しており、有形固定資産減価償却率は</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近くを推移している。消防施設は、複雑・多様化する災害等への迅速かつ的確な対応や消防活動拠点機能の充実強化のため、大規模改修等の検討を進めるとともに、計画的な保全による長寿命化や設備の充実を図っていく。</a:t>
          </a:r>
          <a:endParaRPr lang="ja-JP" altLang="ja-JP" sz="1400">
            <a:effectLst/>
          </a:endParaRPr>
        </a:p>
        <a:p>
          <a:r>
            <a:rPr kumimoji="1" lang="ja-JP" altLang="ja-JP" sz="1100">
              <a:solidFill>
                <a:schemeClr val="dk1"/>
              </a:solidFill>
              <a:effectLst/>
              <a:latin typeface="+mn-lt"/>
              <a:ea typeface="+mn-ea"/>
              <a:cs typeface="+mn-cs"/>
            </a:rPr>
            <a:t>　　保健センター・保健所については、公共施設等総合管理計画に基づき、他の施設整備とあわせて、複合化・集約を含めた施設のあり方について今後検討を進めることとしている。</a:t>
          </a:r>
          <a:endParaRPr lang="ja-JP" altLang="ja-JP" sz="1400">
            <a:effectLst/>
          </a:endParaRPr>
        </a:p>
        <a:p>
          <a:r>
            <a:rPr kumimoji="1" lang="ja-JP" altLang="ja-JP" sz="1100">
              <a:solidFill>
                <a:schemeClr val="dk1"/>
              </a:solidFill>
              <a:effectLst/>
              <a:latin typeface="+mn-lt"/>
              <a:ea typeface="+mn-ea"/>
              <a:cs typeface="+mn-cs"/>
            </a:rPr>
            <a:t>　　庁舎については、長寿命化計画に基づき、市民サービスや議会、災害時の拠点としての機能確保のため、計画的な保全による長寿命化を図っていく。</a:t>
          </a:r>
          <a:endParaRPr lang="ja-JP" altLang="ja-JP" sz="1400">
            <a:effectLst/>
          </a:endParaRP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30918</v>
          </cell>
          <cell r="F3">
            <v>45483</v>
          </cell>
        </row>
        <row r="5">
          <cell r="A5" t="str">
            <v xml:space="preserve"> R03</v>
          </cell>
          <cell r="D5">
            <v>28535</v>
          </cell>
          <cell r="F5">
            <v>45945</v>
          </cell>
        </row>
        <row r="7">
          <cell r="A7" t="str">
            <v xml:space="preserve"> R04</v>
          </cell>
          <cell r="D7">
            <v>76278</v>
          </cell>
          <cell r="F7">
            <v>44475</v>
          </cell>
        </row>
        <row r="9">
          <cell r="A9" t="str">
            <v xml:space="preserve"> R05</v>
          </cell>
          <cell r="D9">
            <v>89896</v>
          </cell>
          <cell r="F9">
            <v>45982</v>
          </cell>
        </row>
        <row r="11">
          <cell r="A11" t="str">
            <v xml:space="preserve"> R06</v>
          </cell>
          <cell r="D11">
            <v>50574</v>
          </cell>
          <cell r="F11">
            <v>50538</v>
          </cell>
        </row>
        <row r="18">
          <cell r="B18" t="str">
            <v>R02</v>
          </cell>
          <cell r="C18" t="str">
            <v>R03</v>
          </cell>
          <cell r="D18" t="str">
            <v>R04</v>
          </cell>
          <cell r="E18" t="str">
            <v>R05</v>
          </cell>
          <cell r="F18" t="str">
            <v>R06</v>
          </cell>
        </row>
        <row r="19">
          <cell r="A19" t="str">
            <v>実質収支額</v>
          </cell>
          <cell r="B19">
            <v>4.74</v>
          </cell>
          <cell r="C19">
            <v>5.07</v>
          </cell>
          <cell r="D19">
            <v>3.13</v>
          </cell>
          <cell r="E19">
            <v>1.28</v>
          </cell>
          <cell r="F19">
            <v>1.3</v>
          </cell>
        </row>
        <row r="20">
          <cell r="A20" t="str">
            <v>財政調整基金残高</v>
          </cell>
          <cell r="B20">
            <v>9.73</v>
          </cell>
          <cell r="C20">
            <v>11.45</v>
          </cell>
          <cell r="D20">
            <v>11.21</v>
          </cell>
          <cell r="E20">
            <v>10.9</v>
          </cell>
          <cell r="F20">
            <v>10.23</v>
          </cell>
        </row>
        <row r="21">
          <cell r="A21" t="str">
            <v>実質単年度収支</v>
          </cell>
          <cell r="B21">
            <v>2.34</v>
          </cell>
          <cell r="C21">
            <v>2.83</v>
          </cell>
          <cell r="D21">
            <v>-2.57</v>
          </cell>
          <cell r="E21">
            <v>-1.82</v>
          </cell>
          <cell r="F21">
            <v>-0.19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休日応急診療所特別会計</v>
          </cell>
          <cell r="B29" t="e">
            <v>#N/A</v>
          </cell>
          <cell r="C29">
            <v>0</v>
          </cell>
          <cell r="D29" t="e">
            <v>#N/A</v>
          </cell>
          <cell r="E29">
            <v>0</v>
          </cell>
          <cell r="F29" t="e">
            <v>#N/A</v>
          </cell>
          <cell r="G29">
            <v>0</v>
          </cell>
          <cell r="H29" t="e">
            <v>#N/A</v>
          </cell>
          <cell r="I29">
            <v>0.01</v>
          </cell>
          <cell r="J29" t="e">
            <v>#N/A</v>
          </cell>
          <cell r="K29">
            <v>0</v>
          </cell>
        </row>
        <row r="30">
          <cell r="A30" t="str">
            <v>後期高齢者医療特別会計</v>
          </cell>
          <cell r="B30" t="e">
            <v>#N/A</v>
          </cell>
          <cell r="C30">
            <v>0</v>
          </cell>
          <cell r="D30" t="e">
            <v>#N/A</v>
          </cell>
          <cell r="E30">
            <v>0</v>
          </cell>
          <cell r="F30" t="e">
            <v>#N/A</v>
          </cell>
          <cell r="G30">
            <v>0</v>
          </cell>
          <cell r="H30" t="e">
            <v>#N/A</v>
          </cell>
          <cell r="I30">
            <v>0</v>
          </cell>
          <cell r="J30" t="e">
            <v>#N/A</v>
          </cell>
          <cell r="K30">
            <v>0.01</v>
          </cell>
        </row>
        <row r="31">
          <cell r="A31" t="str">
            <v>国民健康保険特別会計</v>
          </cell>
          <cell r="B31" t="e">
            <v>#N/A</v>
          </cell>
          <cell r="C31">
            <v>0.04</v>
          </cell>
          <cell r="D31" t="e">
            <v>#N/A</v>
          </cell>
          <cell r="E31">
            <v>0.56999999999999995</v>
          </cell>
          <cell r="F31" t="e">
            <v>#N/A</v>
          </cell>
          <cell r="G31">
            <v>0.61</v>
          </cell>
          <cell r="H31" t="e">
            <v>#N/A</v>
          </cell>
          <cell r="I31">
            <v>0.77</v>
          </cell>
          <cell r="J31" t="e">
            <v>#N/A</v>
          </cell>
          <cell r="K31">
            <v>0.01</v>
          </cell>
        </row>
        <row r="32">
          <cell r="A32" t="str">
            <v>介護保険特別会計</v>
          </cell>
          <cell r="B32" t="e">
            <v>#N/A</v>
          </cell>
          <cell r="C32">
            <v>0.67</v>
          </cell>
          <cell r="D32" t="e">
            <v>#N/A</v>
          </cell>
          <cell r="E32">
            <v>0.89</v>
          </cell>
          <cell r="F32" t="e">
            <v>#N/A</v>
          </cell>
          <cell r="G32">
            <v>0.85</v>
          </cell>
          <cell r="H32" t="e">
            <v>#N/A</v>
          </cell>
          <cell r="I32">
            <v>0.76</v>
          </cell>
          <cell r="J32" t="e">
            <v>#N/A</v>
          </cell>
          <cell r="K32">
            <v>0.15</v>
          </cell>
        </row>
        <row r="33">
          <cell r="A33" t="str">
            <v>農業集落排水事業会計</v>
          </cell>
          <cell r="B33" t="e">
            <v>#N/A</v>
          </cell>
          <cell r="C33">
            <v>0.16</v>
          </cell>
          <cell r="D33" t="e">
            <v>#N/A</v>
          </cell>
          <cell r="E33">
            <v>0.25</v>
          </cell>
          <cell r="F33" t="e">
            <v>#N/A</v>
          </cell>
          <cell r="G33">
            <v>0.33</v>
          </cell>
          <cell r="H33" t="e">
            <v>#N/A</v>
          </cell>
          <cell r="I33">
            <v>0.43</v>
          </cell>
          <cell r="J33" t="e">
            <v>#N/A</v>
          </cell>
          <cell r="K33">
            <v>0.51</v>
          </cell>
        </row>
        <row r="34">
          <cell r="A34" t="str">
            <v>一般会計</v>
          </cell>
          <cell r="B34" t="e">
            <v>#N/A</v>
          </cell>
          <cell r="C34">
            <v>4.74</v>
          </cell>
          <cell r="D34" t="e">
            <v>#N/A</v>
          </cell>
          <cell r="E34">
            <v>5.07</v>
          </cell>
          <cell r="F34" t="e">
            <v>#N/A</v>
          </cell>
          <cell r="G34">
            <v>3.12</v>
          </cell>
          <cell r="H34" t="e">
            <v>#N/A</v>
          </cell>
          <cell r="I34">
            <v>1.26</v>
          </cell>
          <cell r="J34" t="e">
            <v>#N/A</v>
          </cell>
          <cell r="K34">
            <v>1.29</v>
          </cell>
        </row>
        <row r="35">
          <cell r="A35" t="str">
            <v>公共下水道事業会計</v>
          </cell>
          <cell r="B35" t="e">
            <v>#N/A</v>
          </cell>
          <cell r="C35">
            <v>0.62</v>
          </cell>
          <cell r="D35" t="e">
            <v>#N/A</v>
          </cell>
          <cell r="E35">
            <v>0.77</v>
          </cell>
          <cell r="F35" t="e">
            <v>#N/A</v>
          </cell>
          <cell r="G35">
            <v>1.49</v>
          </cell>
          <cell r="H35" t="e">
            <v>#N/A</v>
          </cell>
          <cell r="I35">
            <v>2.2200000000000002</v>
          </cell>
          <cell r="J35" t="e">
            <v>#N/A</v>
          </cell>
          <cell r="K35">
            <v>2.06</v>
          </cell>
        </row>
        <row r="36">
          <cell r="A36" t="str">
            <v>水道事業会計</v>
          </cell>
          <cell r="B36" t="e">
            <v>#N/A</v>
          </cell>
          <cell r="C36">
            <v>20.51</v>
          </cell>
          <cell r="D36" t="e">
            <v>#N/A</v>
          </cell>
          <cell r="E36">
            <v>15.11</v>
          </cell>
          <cell r="F36" t="e">
            <v>#N/A</v>
          </cell>
          <cell r="G36">
            <v>14.39</v>
          </cell>
          <cell r="H36" t="e">
            <v>#N/A</v>
          </cell>
          <cell r="I36">
            <v>13.81</v>
          </cell>
          <cell r="J36" t="e">
            <v>#N/A</v>
          </cell>
          <cell r="K36">
            <v>13.39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2598</v>
          </cell>
          <cell r="G42">
            <v>2668</v>
          </cell>
          <cell r="J42">
            <v>2568</v>
          </cell>
          <cell r="M42">
            <v>2581</v>
          </cell>
          <cell r="P42">
            <v>2454</v>
          </cell>
        </row>
        <row r="43">
          <cell r="A43" t="str">
            <v>一時借入金の利子</v>
          </cell>
          <cell r="B43" t="str">
            <v>-</v>
          </cell>
          <cell r="E43" t="str">
            <v>-</v>
          </cell>
          <cell r="H43" t="str">
            <v>-</v>
          </cell>
          <cell r="K43" t="str">
            <v>-</v>
          </cell>
          <cell r="N43" t="str">
            <v>-</v>
          </cell>
        </row>
        <row r="44">
          <cell r="A44" t="str">
            <v>債務負担行為に基づく支出額</v>
          </cell>
          <cell r="B44">
            <v>16</v>
          </cell>
          <cell r="E44">
            <v>13</v>
          </cell>
          <cell r="H44">
            <v>13</v>
          </cell>
          <cell r="K44">
            <v>13</v>
          </cell>
          <cell r="N44">
            <v>14</v>
          </cell>
        </row>
        <row r="45">
          <cell r="A45" t="str">
            <v>組合等が起こした地方債の元利償還金に対する負担金等</v>
          </cell>
          <cell r="B45" t="str">
            <v>-</v>
          </cell>
          <cell r="E45" t="str">
            <v>-</v>
          </cell>
          <cell r="H45">
            <v>1</v>
          </cell>
          <cell r="K45">
            <v>6</v>
          </cell>
          <cell r="N45">
            <v>52</v>
          </cell>
        </row>
        <row r="46">
          <cell r="A46" t="str">
            <v>公営企業債の元利償還金に対する繰入金</v>
          </cell>
          <cell r="B46">
            <v>418</v>
          </cell>
          <cell r="E46">
            <v>679</v>
          </cell>
          <cell r="H46">
            <v>661</v>
          </cell>
          <cell r="K46">
            <v>678</v>
          </cell>
          <cell r="N46">
            <v>582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2151</v>
          </cell>
          <cell r="E49">
            <v>2141</v>
          </cell>
          <cell r="H49">
            <v>2143</v>
          </cell>
          <cell r="K49">
            <v>2251</v>
          </cell>
          <cell r="N49">
            <v>2253</v>
          </cell>
        </row>
        <row r="50">
          <cell r="A50" t="str">
            <v>実質公債費比率の分子</v>
          </cell>
          <cell r="B50" t="e">
            <v>#N/A</v>
          </cell>
          <cell r="C50">
            <v>-13</v>
          </cell>
          <cell r="D50" t="e">
            <v>#N/A</v>
          </cell>
          <cell r="E50" t="e">
            <v>#N/A</v>
          </cell>
          <cell r="F50">
            <v>165</v>
          </cell>
          <cell r="G50" t="e">
            <v>#N/A</v>
          </cell>
          <cell r="H50" t="e">
            <v>#N/A</v>
          </cell>
          <cell r="I50">
            <v>250</v>
          </cell>
          <cell r="J50" t="e">
            <v>#N/A</v>
          </cell>
          <cell r="K50" t="e">
            <v>#N/A</v>
          </cell>
          <cell r="L50">
            <v>367</v>
          </cell>
          <cell r="M50" t="e">
            <v>#N/A</v>
          </cell>
          <cell r="N50" t="e">
            <v>#N/A</v>
          </cell>
          <cell r="O50">
            <v>447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19977</v>
          </cell>
          <cell r="G56">
            <v>19814</v>
          </cell>
          <cell r="J56">
            <v>19338</v>
          </cell>
          <cell r="M56">
            <v>18659</v>
          </cell>
          <cell r="P56">
            <v>18975</v>
          </cell>
        </row>
        <row r="57">
          <cell r="A57" t="str">
            <v>充当可能特定歳入</v>
          </cell>
          <cell r="D57">
            <v>4064</v>
          </cell>
          <cell r="G57">
            <v>4741</v>
          </cell>
          <cell r="J57">
            <v>4869</v>
          </cell>
          <cell r="M57">
            <v>5820</v>
          </cell>
          <cell r="P57">
            <v>5638</v>
          </cell>
        </row>
        <row r="58">
          <cell r="A58" t="str">
            <v>充当可能基金</v>
          </cell>
          <cell r="D58">
            <v>7321</v>
          </cell>
          <cell r="G58">
            <v>8305</v>
          </cell>
          <cell r="J58">
            <v>8016</v>
          </cell>
          <cell r="M58">
            <v>7646</v>
          </cell>
          <cell r="P58">
            <v>7203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2827</v>
          </cell>
          <cell r="E62">
            <v>2862</v>
          </cell>
          <cell r="H62">
            <v>2891</v>
          </cell>
          <cell r="K62">
            <v>2958</v>
          </cell>
          <cell r="N62">
            <v>3023</v>
          </cell>
        </row>
        <row r="63">
          <cell r="A63" t="str">
            <v>組合等負担等見込額</v>
          </cell>
          <cell r="B63" t="str">
            <v>-</v>
          </cell>
          <cell r="E63" t="str">
            <v>-</v>
          </cell>
          <cell r="H63">
            <v>46</v>
          </cell>
          <cell r="K63">
            <v>322</v>
          </cell>
          <cell r="N63">
            <v>2060</v>
          </cell>
        </row>
        <row r="64">
          <cell r="A64" t="str">
            <v>公営企業債等繰入見込額</v>
          </cell>
          <cell r="B64">
            <v>3060</v>
          </cell>
          <cell r="E64">
            <v>4037</v>
          </cell>
          <cell r="H64">
            <v>4739</v>
          </cell>
          <cell r="K64">
            <v>5282</v>
          </cell>
          <cell r="N64">
            <v>4754</v>
          </cell>
        </row>
        <row r="65">
          <cell r="A65" t="str">
            <v>債務負担行為に基づく支出予定額</v>
          </cell>
          <cell r="B65">
            <v>523</v>
          </cell>
          <cell r="E65">
            <v>2512</v>
          </cell>
          <cell r="H65">
            <v>1821</v>
          </cell>
          <cell r="K65">
            <v>693</v>
          </cell>
          <cell r="N65">
            <v>819</v>
          </cell>
        </row>
        <row r="66">
          <cell r="A66" t="str">
            <v>一般会計等に係る地方債の現在高</v>
          </cell>
          <cell r="B66">
            <v>18885</v>
          </cell>
          <cell r="E66">
            <v>18274</v>
          </cell>
          <cell r="H66">
            <v>19379</v>
          </cell>
          <cell r="K66">
            <v>20877</v>
          </cell>
          <cell r="N66">
            <v>21042</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1808</v>
          </cell>
          <cell r="C72">
            <v>1800</v>
          </cell>
          <cell r="D72">
            <v>1755</v>
          </cell>
        </row>
        <row r="73">
          <cell r="A73" t="str">
            <v>減債基金</v>
          </cell>
          <cell r="B73">
            <v>241</v>
          </cell>
          <cell r="C73">
            <v>268</v>
          </cell>
          <cell r="D73">
            <v>332</v>
          </cell>
        </row>
        <row r="74">
          <cell r="A74" t="str">
            <v>その他特定目的基金</v>
          </cell>
          <cell r="B74">
            <v>4780</v>
          </cell>
          <cell r="C74">
            <v>4152</v>
          </cell>
          <cell r="D74">
            <v>3567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9D9B-432E-4D93-A23A-D58A4161C9AD}">
  <sheetPr>
    <pageSetUpPr fitToPage="1"/>
  </sheetPr>
  <dimension ref="A1:DO56"/>
  <sheetViews>
    <sheetView showGridLines="0" zoomScale="85" zoomScaleNormal="85" workbookViewId="0">
      <selection activeCell="B1" sqref="B1:DI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32826391</v>
      </c>
      <c r="BO4" s="92"/>
      <c r="BP4" s="92"/>
      <c r="BQ4" s="92"/>
      <c r="BR4" s="92"/>
      <c r="BS4" s="92"/>
      <c r="BT4" s="92"/>
      <c r="BU4" s="93"/>
      <c r="BV4" s="91">
        <v>34053777</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1.3</v>
      </c>
      <c r="CU4" s="98"/>
      <c r="CV4" s="98"/>
      <c r="CW4" s="98"/>
      <c r="CX4" s="98"/>
      <c r="CY4" s="98"/>
      <c r="CZ4" s="98"/>
      <c r="DA4" s="99"/>
      <c r="DB4" s="97">
        <v>1.3</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32398841</v>
      </c>
      <c r="BO5" s="114"/>
      <c r="BP5" s="114"/>
      <c r="BQ5" s="114"/>
      <c r="BR5" s="114"/>
      <c r="BS5" s="114"/>
      <c r="BT5" s="114"/>
      <c r="BU5" s="115"/>
      <c r="BV5" s="113">
        <v>33746765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97.9</v>
      </c>
      <c r="CU5" s="120"/>
      <c r="CV5" s="120"/>
      <c r="CW5" s="120"/>
      <c r="CX5" s="120"/>
      <c r="CY5" s="120"/>
      <c r="CZ5" s="120"/>
      <c r="DA5" s="121"/>
      <c r="DB5" s="119">
        <v>95.9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427550</v>
      </c>
      <c r="BO6" s="114"/>
      <c r="BP6" s="114"/>
      <c r="BQ6" s="114"/>
      <c r="BR6" s="114"/>
      <c r="BS6" s="114"/>
      <c r="BT6" s="114"/>
      <c r="BU6" s="115"/>
      <c r="BV6" s="113">
        <v>307012</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98.3</v>
      </c>
      <c r="CU6" s="133"/>
      <c r="CV6" s="133"/>
      <c r="CW6" s="133"/>
      <c r="CX6" s="133"/>
      <c r="CY6" s="133"/>
      <c r="CZ6" s="133"/>
      <c r="DA6" s="134"/>
      <c r="DB6" s="132">
        <v>96.8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204783</v>
      </c>
      <c r="BO7" s="114"/>
      <c r="BP7" s="114"/>
      <c r="BQ7" s="114"/>
      <c r="BR7" s="114"/>
      <c r="BS7" s="114"/>
      <c r="BT7" s="114"/>
      <c r="BU7" s="115"/>
      <c r="BV7" s="113">
        <v>95993</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17163273</v>
      </c>
      <c r="CU7" s="114"/>
      <c r="CV7" s="114"/>
      <c r="CW7" s="114"/>
      <c r="CX7" s="114"/>
      <c r="CY7" s="114"/>
      <c r="CZ7" s="114"/>
      <c r="DA7" s="115"/>
      <c r="DB7" s="113">
        <v>16516840</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222767</v>
      </c>
      <c r="BO8" s="114"/>
      <c r="BP8" s="114"/>
      <c r="BQ8" s="114"/>
      <c r="BR8" s="114"/>
      <c r="BS8" s="114"/>
      <c r="BT8" s="114"/>
      <c r="BU8" s="115"/>
      <c r="BV8" s="113">
        <v>211019</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0.76</v>
      </c>
      <c r="CU8" s="149"/>
      <c r="CV8" s="149"/>
      <c r="CW8" s="149"/>
      <c r="CX8" s="149"/>
      <c r="CY8" s="149"/>
      <c r="CZ8" s="149"/>
      <c r="DA8" s="150"/>
      <c r="DB8" s="148">
        <v>0.76</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73753</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11748</v>
      </c>
      <c r="BO9" s="114"/>
      <c r="BP9" s="114"/>
      <c r="BQ9" s="114"/>
      <c r="BR9" s="114"/>
      <c r="BS9" s="114"/>
      <c r="BT9" s="114"/>
      <c r="BU9" s="115"/>
      <c r="BV9" s="113">
        <v>-293020</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10.4</v>
      </c>
      <c r="CU9" s="120"/>
      <c r="CV9" s="120"/>
      <c r="CW9" s="120"/>
      <c r="CX9" s="120"/>
      <c r="CY9" s="120"/>
      <c r="CZ9" s="120"/>
      <c r="DA9" s="121"/>
      <c r="DB9" s="119">
        <v>10.6</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70835</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105128</v>
      </c>
      <c r="BO10" s="114"/>
      <c r="BP10" s="114"/>
      <c r="BQ10" s="114"/>
      <c r="BR10" s="114"/>
      <c r="BS10" s="114"/>
      <c r="BT10" s="114"/>
      <c r="BU10" s="115"/>
      <c r="BV10" s="113">
        <v>252038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72011</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150000</v>
      </c>
      <c r="BO12" s="114"/>
      <c r="BP12" s="114"/>
      <c r="BQ12" s="114"/>
      <c r="BR12" s="114"/>
      <c r="BS12" s="114"/>
      <c r="BT12" s="114"/>
      <c r="BU12" s="115"/>
      <c r="BV12" s="113">
        <v>260000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70477</v>
      </c>
      <c r="S13" s="197"/>
      <c r="T13" s="197"/>
      <c r="U13" s="197"/>
      <c r="V13" s="198"/>
      <c r="W13" s="127" t="s">
        <v>73</v>
      </c>
      <c r="X13" s="128"/>
      <c r="Y13" s="128"/>
      <c r="Z13" s="128"/>
      <c r="AA13" s="128"/>
      <c r="AB13" s="123"/>
      <c r="AC13" s="159">
        <v>577</v>
      </c>
      <c r="AD13" s="160"/>
      <c r="AE13" s="160"/>
      <c r="AF13" s="160"/>
      <c r="AG13" s="199"/>
      <c r="AH13" s="159">
        <v>585</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-33124</v>
      </c>
      <c r="BO13" s="114"/>
      <c r="BP13" s="114"/>
      <c r="BQ13" s="114"/>
      <c r="BR13" s="114"/>
      <c r="BS13" s="114"/>
      <c r="BT13" s="114"/>
      <c r="BU13" s="115"/>
      <c r="BV13" s="113">
        <v>-300982</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2.2999999999999998</v>
      </c>
      <c r="CU13" s="120"/>
      <c r="CV13" s="120"/>
      <c r="CW13" s="120"/>
      <c r="CX13" s="120"/>
      <c r="CY13" s="120"/>
      <c r="CZ13" s="120"/>
      <c r="DA13" s="121"/>
      <c r="DB13" s="119">
        <v>1.7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71865</v>
      </c>
      <c r="S14" s="197"/>
      <c r="T14" s="197"/>
      <c r="U14" s="197"/>
      <c r="V14" s="198"/>
      <c r="W14" s="85"/>
      <c r="X14" s="86"/>
      <c r="Y14" s="86"/>
      <c r="Z14" s="86"/>
      <c r="AA14" s="86"/>
      <c r="AB14" s="101"/>
      <c r="AC14" s="203">
        <v>2</v>
      </c>
      <c r="AD14" s="204"/>
      <c r="AE14" s="204"/>
      <c r="AF14" s="204"/>
      <c r="AG14" s="205"/>
      <c r="AH14" s="203">
        <v>2.1</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70507</v>
      </c>
      <c r="S15" s="197"/>
      <c r="T15" s="197"/>
      <c r="U15" s="197"/>
      <c r="V15" s="198"/>
      <c r="W15" s="127" t="s">
        <v>79</v>
      </c>
      <c r="X15" s="128"/>
      <c r="Y15" s="128"/>
      <c r="Z15" s="128"/>
      <c r="AA15" s="128"/>
      <c r="AB15" s="123"/>
      <c r="AC15" s="159">
        <v>6798</v>
      </c>
      <c r="AD15" s="160"/>
      <c r="AE15" s="160"/>
      <c r="AF15" s="160"/>
      <c r="AG15" s="199"/>
      <c r="AH15" s="159">
        <v>6937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10582733</v>
      </c>
      <c r="BO15" s="92"/>
      <c r="BP15" s="92"/>
      <c r="BQ15" s="92"/>
      <c r="BR15" s="92"/>
      <c r="BS15" s="92"/>
      <c r="BT15" s="92"/>
      <c r="BU15" s="93"/>
      <c r="BV15" s="91">
        <v>10371129</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23.2</v>
      </c>
      <c r="AD16" s="204"/>
      <c r="AE16" s="204"/>
      <c r="AF16" s="204"/>
      <c r="AG16" s="205"/>
      <c r="AH16" s="203">
        <v>24.4</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14076377</v>
      </c>
      <c r="BO16" s="114"/>
      <c r="BP16" s="114"/>
      <c r="BQ16" s="114"/>
      <c r="BR16" s="114"/>
      <c r="BS16" s="114"/>
      <c r="BT16" s="114"/>
      <c r="BU16" s="115"/>
      <c r="BV16" s="113">
        <v>13450826</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21980</v>
      </c>
      <c r="AD17" s="160"/>
      <c r="AE17" s="160"/>
      <c r="AF17" s="160"/>
      <c r="AG17" s="199"/>
      <c r="AH17" s="159">
        <v>20924</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13573400</v>
      </c>
      <c r="BO17" s="114"/>
      <c r="BP17" s="114"/>
      <c r="BQ17" s="114"/>
      <c r="BR17" s="114"/>
      <c r="BS17" s="114"/>
      <c r="BT17" s="114"/>
      <c r="BU17" s="115"/>
      <c r="BV17" s="113">
        <v>13278898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42.92</v>
      </c>
      <c r="M18" s="236"/>
      <c r="N18" s="236"/>
      <c r="O18" s="236"/>
      <c r="P18" s="236"/>
      <c r="Q18" s="236"/>
      <c r="R18" s="237"/>
      <c r="S18" s="237"/>
      <c r="T18" s="237"/>
      <c r="U18" s="237"/>
      <c r="V18" s="238"/>
      <c r="W18" s="143"/>
      <c r="X18" s="144"/>
      <c r="Y18" s="144"/>
      <c r="Z18" s="144"/>
      <c r="AA18" s="144"/>
      <c r="AB18" s="139"/>
      <c r="AC18" s="239">
        <v>74.900000000000006</v>
      </c>
      <c r="AD18" s="240"/>
      <c r="AE18" s="240"/>
      <c r="AF18" s="240"/>
      <c r="AG18" s="241"/>
      <c r="AH18" s="239">
        <v>73.599999999999994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17481608</v>
      </c>
      <c r="BO18" s="114"/>
      <c r="BP18" s="114"/>
      <c r="BQ18" s="114"/>
      <c r="BR18" s="114"/>
      <c r="BS18" s="114"/>
      <c r="BT18" s="114"/>
      <c r="BU18" s="115"/>
      <c r="BV18" s="113">
        <v>16236833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1718</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21372141</v>
      </c>
      <c r="BO19" s="114"/>
      <c r="BP19" s="114"/>
      <c r="BQ19" s="114"/>
      <c r="BR19" s="114"/>
      <c r="BS19" s="114"/>
      <c r="BT19" s="114"/>
      <c r="BU19" s="115"/>
      <c r="BV19" s="113">
        <v>20908620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31693</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21041812</v>
      </c>
      <c r="BO22" s="92"/>
      <c r="BP22" s="92"/>
      <c r="BQ22" s="92"/>
      <c r="BR22" s="92"/>
      <c r="BS22" s="92"/>
      <c r="BT22" s="92"/>
      <c r="BU22" s="93"/>
      <c r="BV22" s="91">
        <v>20877433</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19245138</v>
      </c>
      <c r="BO23" s="114"/>
      <c r="BP23" s="114"/>
      <c r="BQ23" s="114"/>
      <c r="BR23" s="114"/>
      <c r="BS23" s="114"/>
      <c r="BT23" s="114"/>
      <c r="BU23" s="115"/>
      <c r="BV23" s="113">
        <v>19010895</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8750</v>
      </c>
      <c r="R24" s="160"/>
      <c r="S24" s="160"/>
      <c r="T24" s="160"/>
      <c r="U24" s="160"/>
      <c r="V24" s="199"/>
      <c r="W24" s="280"/>
      <c r="X24" s="275"/>
      <c r="Y24" s="276"/>
      <c r="Z24" s="158" t="s">
        <v>104</v>
      </c>
      <c r="AA24" s="106"/>
      <c r="AB24" s="106"/>
      <c r="AC24" s="106"/>
      <c r="AD24" s="106"/>
      <c r="AE24" s="106"/>
      <c r="AF24" s="106"/>
      <c r="AG24" s="107"/>
      <c r="AH24" s="159">
        <v>592</v>
      </c>
      <c r="AI24" s="160"/>
      <c r="AJ24" s="160"/>
      <c r="AK24" s="160"/>
      <c r="AL24" s="199"/>
      <c r="AM24" s="159">
        <v>1864208</v>
      </c>
      <c r="AN24" s="160"/>
      <c r="AO24" s="160"/>
      <c r="AP24" s="160"/>
      <c r="AQ24" s="160"/>
      <c r="AR24" s="199"/>
      <c r="AS24" s="159">
        <v>3149</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12069071</v>
      </c>
      <c r="BO24" s="114"/>
      <c r="BP24" s="114"/>
      <c r="BQ24" s="114"/>
      <c r="BR24" s="114"/>
      <c r="BS24" s="114"/>
      <c r="BT24" s="114"/>
      <c r="BU24" s="115"/>
      <c r="BV24" s="113">
        <v>11009496</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7300</v>
      </c>
      <c r="R25" s="160"/>
      <c r="S25" s="160"/>
      <c r="T25" s="160"/>
      <c r="U25" s="160"/>
      <c r="V25" s="199"/>
      <c r="W25" s="280"/>
      <c r="X25" s="275"/>
      <c r="Y25" s="276"/>
      <c r="Z25" s="158" t="s">
        <v>107</v>
      </c>
      <c r="AA25" s="106"/>
      <c r="AB25" s="106"/>
      <c r="AC25" s="106"/>
      <c r="AD25" s="106"/>
      <c r="AE25" s="106"/>
      <c r="AF25" s="106"/>
      <c r="AG25" s="107"/>
      <c r="AH25" s="159">
        <v>114</v>
      </c>
      <c r="AI25" s="160"/>
      <c r="AJ25" s="160"/>
      <c r="AK25" s="160"/>
      <c r="AL25" s="199"/>
      <c r="AM25" s="159">
        <v>368334</v>
      </c>
      <c r="AN25" s="160"/>
      <c r="AO25" s="160"/>
      <c r="AP25" s="160"/>
      <c r="AQ25" s="160"/>
      <c r="AR25" s="199"/>
      <c r="AS25" s="159">
        <v>3231</v>
      </c>
      <c r="AT25" s="160"/>
      <c r="AU25" s="160"/>
      <c r="AV25" s="160"/>
      <c r="AW25" s="160"/>
      <c r="AX25" s="161"/>
      <c r="AY25" s="88" t="s">
        <v>108</v>
      </c>
      <c r="AZ25" s="89"/>
      <c r="BA25" s="89"/>
      <c r="BB25" s="89"/>
      <c r="BC25" s="89"/>
      <c r="BD25" s="89"/>
      <c r="BE25" s="89"/>
      <c r="BF25" s="89"/>
      <c r="BG25" s="89"/>
      <c r="BH25" s="89"/>
      <c r="BI25" s="89"/>
      <c r="BJ25" s="89"/>
      <c r="BK25" s="89"/>
      <c r="BL25" s="89"/>
      <c r="BM25" s="90"/>
      <c r="BN25" s="91">
        <v>5317098</v>
      </c>
      <c r="BO25" s="92"/>
      <c r="BP25" s="92"/>
      <c r="BQ25" s="92"/>
      <c r="BR25" s="92"/>
      <c r="BS25" s="92"/>
      <c r="BT25" s="92"/>
      <c r="BU25" s="93"/>
      <c r="BV25" s="91">
        <v>4658849</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6800</v>
      </c>
      <c r="R26" s="160"/>
      <c r="S26" s="160"/>
      <c r="T26" s="160"/>
      <c r="U26" s="160"/>
      <c r="V26" s="199"/>
      <c r="W26" s="280"/>
      <c r="X26" s="275"/>
      <c r="Y26" s="276"/>
      <c r="Z26" s="158" t="s">
        <v>110</v>
      </c>
      <c r="AA26" s="285"/>
      <c r="AB26" s="285"/>
      <c r="AC26" s="285"/>
      <c r="AD26" s="285"/>
      <c r="AE26" s="285"/>
      <c r="AF26" s="285"/>
      <c r="AG26" s="286"/>
      <c r="AH26" s="159">
        <v>33</v>
      </c>
      <c r="AI26" s="160"/>
      <c r="AJ26" s="160"/>
      <c r="AK26" s="160"/>
      <c r="AL26" s="199"/>
      <c r="AM26" s="159">
        <v>120318</v>
      </c>
      <c r="AN26" s="160"/>
      <c r="AO26" s="160"/>
      <c r="AP26" s="160"/>
      <c r="AQ26" s="160"/>
      <c r="AR26" s="199"/>
      <c r="AS26" s="159">
        <v>3646</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5150</v>
      </c>
      <c r="R27" s="160"/>
      <c r="S27" s="160"/>
      <c r="T27" s="160"/>
      <c r="U27" s="160"/>
      <c r="V27" s="199"/>
      <c r="W27" s="280"/>
      <c r="X27" s="275"/>
      <c r="Y27" s="276"/>
      <c r="Z27" s="158" t="s">
        <v>113</v>
      </c>
      <c r="AA27" s="106"/>
      <c r="AB27" s="106"/>
      <c r="AC27" s="106"/>
      <c r="AD27" s="106"/>
      <c r="AE27" s="106"/>
      <c r="AF27" s="106"/>
      <c r="AG27" s="107"/>
      <c r="AH27" s="159">
        <v>48</v>
      </c>
      <c r="AI27" s="160"/>
      <c r="AJ27" s="160"/>
      <c r="AK27" s="160"/>
      <c r="AL27" s="199"/>
      <c r="AM27" s="159">
        <v>149376</v>
      </c>
      <c r="AN27" s="160"/>
      <c r="AO27" s="160"/>
      <c r="AP27" s="160"/>
      <c r="AQ27" s="160"/>
      <c r="AR27" s="199"/>
      <c r="AS27" s="159">
        <v>3112</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868284</v>
      </c>
      <c r="BO27" s="261"/>
      <c r="BP27" s="261"/>
      <c r="BQ27" s="261"/>
      <c r="BR27" s="261"/>
      <c r="BS27" s="261"/>
      <c r="BT27" s="261"/>
      <c r="BU27" s="262"/>
      <c r="BV27" s="260">
        <v>868168</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4300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1754974</v>
      </c>
      <c r="BO28" s="92"/>
      <c r="BP28" s="92"/>
      <c r="BQ28" s="92"/>
      <c r="BR28" s="92"/>
      <c r="BS28" s="92"/>
      <c r="BT28" s="92"/>
      <c r="BU28" s="93"/>
      <c r="BV28" s="91">
        <v>1799846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18</v>
      </c>
      <c r="M29" s="160"/>
      <c r="N29" s="160"/>
      <c r="O29" s="160"/>
      <c r="P29" s="199"/>
      <c r="Q29" s="159">
        <v>4000</v>
      </c>
      <c r="R29" s="160"/>
      <c r="S29" s="160"/>
      <c r="T29" s="160"/>
      <c r="U29" s="160"/>
      <c r="V29" s="199"/>
      <c r="W29" s="291"/>
      <c r="X29" s="292"/>
      <c r="Y29" s="293"/>
      <c r="Z29" s="158" t="s">
        <v>120</v>
      </c>
      <c r="AA29" s="106"/>
      <c r="AB29" s="106"/>
      <c r="AC29" s="106"/>
      <c r="AD29" s="106"/>
      <c r="AE29" s="106"/>
      <c r="AF29" s="106"/>
      <c r="AG29" s="107"/>
      <c r="AH29" s="159">
        <v>640</v>
      </c>
      <c r="AI29" s="160"/>
      <c r="AJ29" s="160"/>
      <c r="AK29" s="160"/>
      <c r="AL29" s="199"/>
      <c r="AM29" s="159">
        <v>2013584</v>
      </c>
      <c r="AN29" s="160"/>
      <c r="AO29" s="160"/>
      <c r="AP29" s="160"/>
      <c r="AQ29" s="160"/>
      <c r="AR29" s="199"/>
      <c r="AS29" s="159">
        <v>3146</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332214</v>
      </c>
      <c r="BO29" s="114"/>
      <c r="BP29" s="114"/>
      <c r="BQ29" s="114"/>
      <c r="BR29" s="114"/>
      <c r="BS29" s="114"/>
      <c r="BT29" s="114"/>
      <c r="BU29" s="115"/>
      <c r="BV29" s="113">
        <v>268022</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3567068</v>
      </c>
      <c r="BO30" s="261"/>
      <c r="BP30" s="261"/>
      <c r="BQ30" s="261"/>
      <c r="BR30" s="261"/>
      <c r="BS30" s="261"/>
      <c r="BT30" s="261"/>
      <c r="BU30" s="262"/>
      <c r="BV30" s="260">
        <v>4152064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京都府市町村職員退職手当組合</v>
      </c>
      <c r="BZ34" s="324"/>
      <c r="CA34" s="324"/>
      <c r="CB34" s="324"/>
      <c r="CC34" s="324"/>
      <c r="CD34" s="324"/>
      <c r="CE34" s="324"/>
      <c r="CF34" s="324"/>
      <c r="CG34" s="324"/>
      <c r="CH34" s="324"/>
      <c r="CI34" s="324"/>
      <c r="CJ34" s="324"/>
      <c r="CK34" s="324"/>
      <c r="CL34" s="324"/>
      <c r="CM34" s="324"/>
      <c r="CN34" s="63"/>
      <c r="CO34" s="323">
        <f>IF(CQ34="","",MAX(C34:D43,U34:V43,AM34:AN43,BE34:BF43,BW34:BX43)+1)</f>
        <v>17</v>
      </c>
      <c r="CP34" s="323"/>
      <c r="CQ34" s="324" t="str">
        <f>IF('各会計、関係団体の財政状況及び健全化判断比率'!BS7="","",'各会計、関係団体の財政状況及び健全化判断比率'!BS7)</f>
        <v>京田辺市都市緑化協会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休日応急診療所特別会計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京都府自治会館管理組合</v>
      </c>
      <c r="BZ35" s="324"/>
      <c r="CA35" s="324"/>
      <c r="CB35" s="324"/>
      <c r="CC35" s="324"/>
      <c r="CD35" s="324"/>
      <c r="CE35" s="324"/>
      <c r="CF35" s="324"/>
      <c r="CG35" s="324"/>
      <c r="CH35" s="324"/>
      <c r="CI35" s="324"/>
      <c r="CJ35" s="324"/>
      <c r="CK35" s="324"/>
      <c r="CL35" s="324"/>
      <c r="CM35" s="324"/>
      <c r="CN35" s="63"/>
      <c r="CO35" s="323">
        <f t="shared" ref="CO35:CO43" si="3">IF(CQ35="","",CO34+1)</f>
        <v>18</v>
      </c>
      <c r="CP35" s="323"/>
      <c r="CQ35" s="324" t="str">
        <f>IF('各会計、関係団体の財政状況及び健全化判断比率'!BS8="","",'各会計、関係団体の財政状況及び健全化判断比率'!BS8)</f>
        <v>学研都市京都土地開発公社</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f t="shared" si="0"/>
        <v>8</v>
      </c>
      <c r="AN36" s="323"/>
      <c r="AO36" s="324" t="str">
        <f>IF('各会計、関係団体の財政状況及び健全化判断比率'!B33="","",'各会計、関係団体の財政状況及び健全化判断比率'!B33)</f>
        <v>農業集落排水事業会計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京都府住宅新築資金等貸付事業管理組合（一般会計）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京都府住宅新築資金等貸付事業管理組合（特別会計）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京都府後期高齢者医療広域連合（一般会計）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京都府後期高齢者医療広域連合（特別会計）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京都地方税機構（一般会計）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枚方京田辺環境施設組合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OPHd7CXicN1pKQMznt8ym5AO1zOmYTAs0CV0RGg5c/Jgmbwdj260Wada8z2GPKOyuW8ZeAkM7oVMHr/yiMAWbQ==" saltValue="Xa6LFjGChbfSAo1xtD4c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A20F7-9B0A-4D1A-A253-B782CEC234A5}">
  <sheetPr>
    <pageSetUpPr fitToPage="1"/>
  </sheetPr>
  <dimension ref="B1:EM49"/>
  <sheetViews>
    <sheetView showGridLines="0" workbookViewId="0">
      <selection activeCell="B1" sqref="B1:DN1"/>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12194325</v>
      </c>
      <c r="S5" s="348"/>
      <c r="T5" s="348"/>
      <c r="U5" s="348"/>
      <c r="V5" s="348"/>
      <c r="W5" s="348"/>
      <c r="X5" s="348"/>
      <c r="Y5" s="349"/>
      <c r="Z5" s="350">
        <v>37.1</v>
      </c>
      <c r="AA5" s="350"/>
      <c r="AB5" s="350"/>
      <c r="AC5" s="350"/>
      <c r="AD5" s="351">
        <v>11182287</v>
      </c>
      <c r="AE5" s="351"/>
      <c r="AF5" s="351"/>
      <c r="AG5" s="351"/>
      <c r="AH5" s="351"/>
      <c r="AI5" s="351"/>
      <c r="AJ5" s="351"/>
      <c r="AK5" s="351"/>
      <c r="AL5" s="352">
        <v>62.9</v>
      </c>
      <c r="AM5" s="353"/>
      <c r="AN5" s="353"/>
      <c r="AO5" s="354"/>
      <c r="AP5" s="344" t="s">
        <v>160</v>
      </c>
      <c r="AQ5" s="345"/>
      <c r="AR5" s="345"/>
      <c r="AS5" s="345"/>
      <c r="AT5" s="345"/>
      <c r="AU5" s="345"/>
      <c r="AV5" s="345"/>
      <c r="AW5" s="345"/>
      <c r="AX5" s="345"/>
      <c r="AY5" s="345"/>
      <c r="AZ5" s="345"/>
      <c r="BA5" s="345"/>
      <c r="BB5" s="345"/>
      <c r="BC5" s="345"/>
      <c r="BD5" s="345"/>
      <c r="BE5" s="345"/>
      <c r="BF5" s="346"/>
      <c r="BG5" s="355">
        <v>11182288</v>
      </c>
      <c r="BH5" s="356"/>
      <c r="BI5" s="356"/>
      <c r="BJ5" s="356"/>
      <c r="BK5" s="356"/>
      <c r="BL5" s="356"/>
      <c r="BM5" s="356"/>
      <c r="BN5" s="357"/>
      <c r="BO5" s="358">
        <v>91.7</v>
      </c>
      <c r="BP5" s="358"/>
      <c r="BQ5" s="358"/>
      <c r="BR5" s="358"/>
      <c r="BS5" s="359">
        <v>202630</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194081</v>
      </c>
      <c r="S6" s="356"/>
      <c r="T6" s="356"/>
      <c r="U6" s="356"/>
      <c r="V6" s="356"/>
      <c r="W6" s="356"/>
      <c r="X6" s="356"/>
      <c r="Y6" s="357"/>
      <c r="Z6" s="358">
        <v>0.6</v>
      </c>
      <c r="AA6" s="358"/>
      <c r="AB6" s="358"/>
      <c r="AC6" s="358"/>
      <c r="AD6" s="359">
        <v>194081</v>
      </c>
      <c r="AE6" s="359"/>
      <c r="AF6" s="359"/>
      <c r="AG6" s="359"/>
      <c r="AH6" s="359"/>
      <c r="AI6" s="359"/>
      <c r="AJ6" s="359"/>
      <c r="AK6" s="359"/>
      <c r="AL6" s="364">
        <v>1.1000000000000001</v>
      </c>
      <c r="AM6" s="365"/>
      <c r="AN6" s="365"/>
      <c r="AO6" s="366"/>
      <c r="AP6" s="361" t="s">
        <v>165</v>
      </c>
      <c r="AQ6" s="362"/>
      <c r="AR6" s="362"/>
      <c r="AS6" s="362"/>
      <c r="AT6" s="362"/>
      <c r="AU6" s="362"/>
      <c r="AV6" s="362"/>
      <c r="AW6" s="362"/>
      <c r="AX6" s="362"/>
      <c r="AY6" s="362"/>
      <c r="AZ6" s="362"/>
      <c r="BA6" s="362"/>
      <c r="BB6" s="362"/>
      <c r="BC6" s="362"/>
      <c r="BD6" s="362"/>
      <c r="BE6" s="362"/>
      <c r="BF6" s="363"/>
      <c r="BG6" s="355">
        <v>11182288</v>
      </c>
      <c r="BH6" s="356"/>
      <c r="BI6" s="356"/>
      <c r="BJ6" s="356"/>
      <c r="BK6" s="356"/>
      <c r="BL6" s="356"/>
      <c r="BM6" s="356"/>
      <c r="BN6" s="357"/>
      <c r="BO6" s="358">
        <v>91.7</v>
      </c>
      <c r="BP6" s="358"/>
      <c r="BQ6" s="358"/>
      <c r="BR6" s="358"/>
      <c r="BS6" s="359">
        <v>202630</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243613</v>
      </c>
      <c r="CS6" s="356"/>
      <c r="CT6" s="356"/>
      <c r="CU6" s="356"/>
      <c r="CV6" s="356"/>
      <c r="CW6" s="356"/>
      <c r="CX6" s="356"/>
      <c r="CY6" s="357"/>
      <c r="CZ6" s="352">
        <v>0.8</v>
      </c>
      <c r="DA6" s="353"/>
      <c r="DB6" s="353"/>
      <c r="DC6" s="367"/>
      <c r="DD6" s="368" t="s">
        <v>64</v>
      </c>
      <c r="DE6" s="356"/>
      <c r="DF6" s="356"/>
      <c r="DG6" s="356"/>
      <c r="DH6" s="356"/>
      <c r="DI6" s="356"/>
      <c r="DJ6" s="356"/>
      <c r="DK6" s="356"/>
      <c r="DL6" s="356"/>
      <c r="DM6" s="356"/>
      <c r="DN6" s="356"/>
      <c r="DO6" s="356"/>
      <c r="DP6" s="357"/>
      <c r="DQ6" s="368">
        <v>243563</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6474</v>
      </c>
      <c r="S7" s="356"/>
      <c r="T7" s="356"/>
      <c r="U7" s="356"/>
      <c r="V7" s="356"/>
      <c r="W7" s="356"/>
      <c r="X7" s="356"/>
      <c r="Y7" s="357"/>
      <c r="Z7" s="358">
        <v>0</v>
      </c>
      <c r="AA7" s="358"/>
      <c r="AB7" s="358"/>
      <c r="AC7" s="358"/>
      <c r="AD7" s="359">
        <v>6474</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5193439</v>
      </c>
      <c r="BH7" s="356"/>
      <c r="BI7" s="356"/>
      <c r="BJ7" s="356"/>
      <c r="BK7" s="356"/>
      <c r="BL7" s="356"/>
      <c r="BM7" s="356"/>
      <c r="BN7" s="357"/>
      <c r="BO7" s="358">
        <v>42.6</v>
      </c>
      <c r="BP7" s="358"/>
      <c r="BQ7" s="358"/>
      <c r="BR7" s="358"/>
      <c r="BS7" s="359">
        <v>202630</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3254119</v>
      </c>
      <c r="CS7" s="356"/>
      <c r="CT7" s="356"/>
      <c r="CU7" s="356"/>
      <c r="CV7" s="356"/>
      <c r="CW7" s="356"/>
      <c r="CX7" s="356"/>
      <c r="CY7" s="357"/>
      <c r="CZ7" s="358">
        <v>10</v>
      </c>
      <c r="DA7" s="358"/>
      <c r="DB7" s="358"/>
      <c r="DC7" s="358"/>
      <c r="DD7" s="368">
        <v>47099</v>
      </c>
      <c r="DE7" s="356"/>
      <c r="DF7" s="356"/>
      <c r="DG7" s="356"/>
      <c r="DH7" s="356"/>
      <c r="DI7" s="356"/>
      <c r="DJ7" s="356"/>
      <c r="DK7" s="356"/>
      <c r="DL7" s="356"/>
      <c r="DM7" s="356"/>
      <c r="DN7" s="356"/>
      <c r="DO7" s="356"/>
      <c r="DP7" s="357"/>
      <c r="DQ7" s="368">
        <v>2842203</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139641</v>
      </c>
      <c r="S8" s="356"/>
      <c r="T8" s="356"/>
      <c r="U8" s="356"/>
      <c r="V8" s="356"/>
      <c r="W8" s="356"/>
      <c r="X8" s="356"/>
      <c r="Y8" s="357"/>
      <c r="Z8" s="358">
        <v>0.4</v>
      </c>
      <c r="AA8" s="358"/>
      <c r="AB8" s="358"/>
      <c r="AC8" s="358"/>
      <c r="AD8" s="359">
        <v>139641</v>
      </c>
      <c r="AE8" s="359"/>
      <c r="AF8" s="359"/>
      <c r="AG8" s="359"/>
      <c r="AH8" s="359"/>
      <c r="AI8" s="359"/>
      <c r="AJ8" s="359"/>
      <c r="AK8" s="359"/>
      <c r="AL8" s="364">
        <v>0.8</v>
      </c>
      <c r="AM8" s="365"/>
      <c r="AN8" s="365"/>
      <c r="AO8" s="366"/>
      <c r="AP8" s="361" t="s">
        <v>171</v>
      </c>
      <c r="AQ8" s="362"/>
      <c r="AR8" s="362"/>
      <c r="AS8" s="362"/>
      <c r="AT8" s="362"/>
      <c r="AU8" s="362"/>
      <c r="AV8" s="362"/>
      <c r="AW8" s="362"/>
      <c r="AX8" s="362"/>
      <c r="AY8" s="362"/>
      <c r="AZ8" s="362"/>
      <c r="BA8" s="362"/>
      <c r="BB8" s="362"/>
      <c r="BC8" s="362"/>
      <c r="BD8" s="362"/>
      <c r="BE8" s="362"/>
      <c r="BF8" s="363"/>
      <c r="BG8" s="355">
        <v>109404</v>
      </c>
      <c r="BH8" s="356"/>
      <c r="BI8" s="356"/>
      <c r="BJ8" s="356"/>
      <c r="BK8" s="356"/>
      <c r="BL8" s="356"/>
      <c r="BM8" s="356"/>
      <c r="BN8" s="357"/>
      <c r="BO8" s="358">
        <v>0.9</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14250396</v>
      </c>
      <c r="CS8" s="356"/>
      <c r="CT8" s="356"/>
      <c r="CU8" s="356"/>
      <c r="CV8" s="356"/>
      <c r="CW8" s="356"/>
      <c r="CX8" s="356"/>
      <c r="CY8" s="357"/>
      <c r="CZ8" s="358">
        <v>44</v>
      </c>
      <c r="DA8" s="358"/>
      <c r="DB8" s="358"/>
      <c r="DC8" s="358"/>
      <c r="DD8" s="368">
        <v>377315</v>
      </c>
      <c r="DE8" s="356"/>
      <c r="DF8" s="356"/>
      <c r="DG8" s="356"/>
      <c r="DH8" s="356"/>
      <c r="DI8" s="356"/>
      <c r="DJ8" s="356"/>
      <c r="DK8" s="356"/>
      <c r="DL8" s="356"/>
      <c r="DM8" s="356"/>
      <c r="DN8" s="356"/>
      <c r="DO8" s="356"/>
      <c r="DP8" s="357"/>
      <c r="DQ8" s="368">
        <v>7758667</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174308</v>
      </c>
      <c r="S9" s="356"/>
      <c r="T9" s="356"/>
      <c r="U9" s="356"/>
      <c r="V9" s="356"/>
      <c r="W9" s="356"/>
      <c r="X9" s="356"/>
      <c r="Y9" s="357"/>
      <c r="Z9" s="358">
        <v>0.5</v>
      </c>
      <c r="AA9" s="358"/>
      <c r="AB9" s="358"/>
      <c r="AC9" s="358"/>
      <c r="AD9" s="359">
        <v>174308</v>
      </c>
      <c r="AE9" s="359"/>
      <c r="AF9" s="359"/>
      <c r="AG9" s="359"/>
      <c r="AH9" s="359"/>
      <c r="AI9" s="359"/>
      <c r="AJ9" s="359"/>
      <c r="AK9" s="359"/>
      <c r="AL9" s="364">
        <v>1</v>
      </c>
      <c r="AM9" s="365"/>
      <c r="AN9" s="365"/>
      <c r="AO9" s="366"/>
      <c r="AP9" s="361" t="s">
        <v>174</v>
      </c>
      <c r="AQ9" s="362"/>
      <c r="AR9" s="362"/>
      <c r="AS9" s="362"/>
      <c r="AT9" s="362"/>
      <c r="AU9" s="362"/>
      <c r="AV9" s="362"/>
      <c r="AW9" s="362"/>
      <c r="AX9" s="362"/>
      <c r="AY9" s="362"/>
      <c r="AZ9" s="362"/>
      <c r="BA9" s="362"/>
      <c r="BB9" s="362"/>
      <c r="BC9" s="362"/>
      <c r="BD9" s="362"/>
      <c r="BE9" s="362"/>
      <c r="BF9" s="363"/>
      <c r="BG9" s="355">
        <v>4282068</v>
      </c>
      <c r="BH9" s="356"/>
      <c r="BI9" s="356"/>
      <c r="BJ9" s="356"/>
      <c r="BK9" s="356"/>
      <c r="BL9" s="356"/>
      <c r="BM9" s="356"/>
      <c r="BN9" s="357"/>
      <c r="BO9" s="358">
        <v>35.1</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2218853</v>
      </c>
      <c r="CS9" s="356"/>
      <c r="CT9" s="356"/>
      <c r="CU9" s="356"/>
      <c r="CV9" s="356"/>
      <c r="CW9" s="356"/>
      <c r="CX9" s="356"/>
      <c r="CY9" s="357"/>
      <c r="CZ9" s="358">
        <v>6.8</v>
      </c>
      <c r="DA9" s="358"/>
      <c r="DB9" s="358"/>
      <c r="DC9" s="358"/>
      <c r="DD9" s="368">
        <v>143300</v>
      </c>
      <c r="DE9" s="356"/>
      <c r="DF9" s="356"/>
      <c r="DG9" s="356"/>
      <c r="DH9" s="356"/>
      <c r="DI9" s="356"/>
      <c r="DJ9" s="356"/>
      <c r="DK9" s="356"/>
      <c r="DL9" s="356"/>
      <c r="DM9" s="356"/>
      <c r="DN9" s="356"/>
      <c r="DO9" s="356"/>
      <c r="DP9" s="357"/>
      <c r="DQ9" s="368">
        <v>1655158</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219868</v>
      </c>
      <c r="BH10" s="356"/>
      <c r="BI10" s="356"/>
      <c r="BJ10" s="356"/>
      <c r="BK10" s="356"/>
      <c r="BL10" s="356"/>
      <c r="BM10" s="356"/>
      <c r="BN10" s="357"/>
      <c r="BO10" s="358">
        <v>1.8</v>
      </c>
      <c r="BP10" s="358"/>
      <c r="BQ10" s="358"/>
      <c r="BR10" s="358"/>
      <c r="BS10" s="359">
        <v>36620</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35190</v>
      </c>
      <c r="CS10" s="356"/>
      <c r="CT10" s="356"/>
      <c r="CU10" s="356"/>
      <c r="CV10" s="356"/>
      <c r="CW10" s="356"/>
      <c r="CX10" s="356"/>
      <c r="CY10" s="357"/>
      <c r="CZ10" s="358">
        <v>0.1</v>
      </c>
      <c r="DA10" s="358"/>
      <c r="DB10" s="358"/>
      <c r="DC10" s="358"/>
      <c r="DD10" s="368">
        <v>2489</v>
      </c>
      <c r="DE10" s="356"/>
      <c r="DF10" s="356"/>
      <c r="DG10" s="356"/>
      <c r="DH10" s="356"/>
      <c r="DI10" s="356"/>
      <c r="DJ10" s="356"/>
      <c r="DK10" s="356"/>
      <c r="DL10" s="356"/>
      <c r="DM10" s="356"/>
      <c r="DN10" s="356"/>
      <c r="DO10" s="356"/>
      <c r="DP10" s="357"/>
      <c r="DQ10" s="368">
        <v>33312</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1744158</v>
      </c>
      <c r="S11" s="356"/>
      <c r="T11" s="356"/>
      <c r="U11" s="356"/>
      <c r="V11" s="356"/>
      <c r="W11" s="356"/>
      <c r="X11" s="356"/>
      <c r="Y11" s="357"/>
      <c r="Z11" s="364">
        <v>5.3</v>
      </c>
      <c r="AA11" s="365"/>
      <c r="AB11" s="365"/>
      <c r="AC11" s="370"/>
      <c r="AD11" s="368">
        <v>1744158</v>
      </c>
      <c r="AE11" s="356"/>
      <c r="AF11" s="356"/>
      <c r="AG11" s="356"/>
      <c r="AH11" s="356"/>
      <c r="AI11" s="356"/>
      <c r="AJ11" s="356"/>
      <c r="AK11" s="357"/>
      <c r="AL11" s="364">
        <v>9.8000000000000007</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582099</v>
      </c>
      <c r="BH11" s="356"/>
      <c r="BI11" s="356"/>
      <c r="BJ11" s="356"/>
      <c r="BK11" s="356"/>
      <c r="BL11" s="356"/>
      <c r="BM11" s="356"/>
      <c r="BN11" s="357"/>
      <c r="BO11" s="358">
        <v>4.8</v>
      </c>
      <c r="BP11" s="358"/>
      <c r="BQ11" s="358"/>
      <c r="BR11" s="358"/>
      <c r="BS11" s="359">
        <v>166010</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474923</v>
      </c>
      <c r="CS11" s="356"/>
      <c r="CT11" s="356"/>
      <c r="CU11" s="356"/>
      <c r="CV11" s="356"/>
      <c r="CW11" s="356"/>
      <c r="CX11" s="356"/>
      <c r="CY11" s="357"/>
      <c r="CZ11" s="358">
        <v>1.5</v>
      </c>
      <c r="DA11" s="358"/>
      <c r="DB11" s="358"/>
      <c r="DC11" s="358"/>
      <c r="DD11" s="368">
        <v>108658</v>
      </c>
      <c r="DE11" s="356"/>
      <c r="DF11" s="356"/>
      <c r="DG11" s="356"/>
      <c r="DH11" s="356"/>
      <c r="DI11" s="356"/>
      <c r="DJ11" s="356"/>
      <c r="DK11" s="356"/>
      <c r="DL11" s="356"/>
      <c r="DM11" s="356"/>
      <c r="DN11" s="356"/>
      <c r="DO11" s="356"/>
      <c r="DP11" s="357"/>
      <c r="DQ11" s="368">
        <v>328825</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18693</v>
      </c>
      <c r="S12" s="356"/>
      <c r="T12" s="356"/>
      <c r="U12" s="356"/>
      <c r="V12" s="356"/>
      <c r="W12" s="356"/>
      <c r="X12" s="356"/>
      <c r="Y12" s="357"/>
      <c r="Z12" s="358">
        <v>0.1</v>
      </c>
      <c r="AA12" s="358"/>
      <c r="AB12" s="358"/>
      <c r="AC12" s="358"/>
      <c r="AD12" s="359">
        <v>18693</v>
      </c>
      <c r="AE12" s="359"/>
      <c r="AF12" s="359"/>
      <c r="AG12" s="359"/>
      <c r="AH12" s="359"/>
      <c r="AI12" s="359"/>
      <c r="AJ12" s="359"/>
      <c r="AK12" s="359"/>
      <c r="AL12" s="364">
        <v>0.1</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5469828</v>
      </c>
      <c r="BH12" s="356"/>
      <c r="BI12" s="356"/>
      <c r="BJ12" s="356"/>
      <c r="BK12" s="356"/>
      <c r="BL12" s="356"/>
      <c r="BM12" s="356"/>
      <c r="BN12" s="357"/>
      <c r="BO12" s="358">
        <v>44.9</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223674</v>
      </c>
      <c r="CS12" s="356"/>
      <c r="CT12" s="356"/>
      <c r="CU12" s="356"/>
      <c r="CV12" s="356"/>
      <c r="CW12" s="356"/>
      <c r="CX12" s="356"/>
      <c r="CY12" s="357"/>
      <c r="CZ12" s="358">
        <v>0.7</v>
      </c>
      <c r="DA12" s="358"/>
      <c r="DB12" s="358"/>
      <c r="DC12" s="358"/>
      <c r="DD12" s="368">
        <v>9358</v>
      </c>
      <c r="DE12" s="356"/>
      <c r="DF12" s="356"/>
      <c r="DG12" s="356"/>
      <c r="DH12" s="356"/>
      <c r="DI12" s="356"/>
      <c r="DJ12" s="356"/>
      <c r="DK12" s="356"/>
      <c r="DL12" s="356"/>
      <c r="DM12" s="356"/>
      <c r="DN12" s="356"/>
      <c r="DO12" s="356"/>
      <c r="DP12" s="357"/>
      <c r="DQ12" s="368">
        <v>188646</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5445836</v>
      </c>
      <c r="BH13" s="356"/>
      <c r="BI13" s="356"/>
      <c r="BJ13" s="356"/>
      <c r="BK13" s="356"/>
      <c r="BL13" s="356"/>
      <c r="BM13" s="356"/>
      <c r="BN13" s="357"/>
      <c r="BO13" s="358">
        <v>44.7</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2821372</v>
      </c>
      <c r="CS13" s="356"/>
      <c r="CT13" s="356"/>
      <c r="CU13" s="356"/>
      <c r="CV13" s="356"/>
      <c r="CW13" s="356"/>
      <c r="CX13" s="356"/>
      <c r="CY13" s="357"/>
      <c r="CZ13" s="358">
        <v>8.6999999999999993</v>
      </c>
      <c r="DA13" s="358"/>
      <c r="DB13" s="358"/>
      <c r="DC13" s="358"/>
      <c r="DD13" s="368">
        <v>1419494</v>
      </c>
      <c r="DE13" s="356"/>
      <c r="DF13" s="356"/>
      <c r="DG13" s="356"/>
      <c r="DH13" s="356"/>
      <c r="DI13" s="356"/>
      <c r="DJ13" s="356"/>
      <c r="DK13" s="356"/>
      <c r="DL13" s="356"/>
      <c r="DM13" s="356"/>
      <c r="DN13" s="356"/>
      <c r="DO13" s="356"/>
      <c r="DP13" s="357"/>
      <c r="DQ13" s="368">
        <v>1590059</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170205</v>
      </c>
      <c r="BH14" s="356"/>
      <c r="BI14" s="356"/>
      <c r="BJ14" s="356"/>
      <c r="BK14" s="356"/>
      <c r="BL14" s="356"/>
      <c r="BM14" s="356"/>
      <c r="BN14" s="357"/>
      <c r="BO14" s="358">
        <v>1.4</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2167166</v>
      </c>
      <c r="CS14" s="356"/>
      <c r="CT14" s="356"/>
      <c r="CU14" s="356"/>
      <c r="CV14" s="356"/>
      <c r="CW14" s="356"/>
      <c r="CX14" s="356"/>
      <c r="CY14" s="357"/>
      <c r="CZ14" s="358">
        <v>6.7</v>
      </c>
      <c r="DA14" s="358"/>
      <c r="DB14" s="358"/>
      <c r="DC14" s="358"/>
      <c r="DD14" s="368">
        <v>904867</v>
      </c>
      <c r="DE14" s="356"/>
      <c r="DF14" s="356"/>
      <c r="DG14" s="356"/>
      <c r="DH14" s="356"/>
      <c r="DI14" s="356"/>
      <c r="DJ14" s="356"/>
      <c r="DK14" s="356"/>
      <c r="DL14" s="356"/>
      <c r="DM14" s="356"/>
      <c r="DN14" s="356"/>
      <c r="DO14" s="356"/>
      <c r="DP14" s="357"/>
      <c r="DQ14" s="368">
        <v>939916</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42968</v>
      </c>
      <c r="S15" s="356"/>
      <c r="T15" s="356"/>
      <c r="U15" s="356"/>
      <c r="V15" s="356"/>
      <c r="W15" s="356"/>
      <c r="X15" s="356"/>
      <c r="Y15" s="357"/>
      <c r="Z15" s="358">
        <v>0.1</v>
      </c>
      <c r="AA15" s="358"/>
      <c r="AB15" s="358"/>
      <c r="AC15" s="358"/>
      <c r="AD15" s="359">
        <v>42968</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348816</v>
      </c>
      <c r="BH15" s="356"/>
      <c r="BI15" s="356"/>
      <c r="BJ15" s="356"/>
      <c r="BK15" s="356"/>
      <c r="BL15" s="356"/>
      <c r="BM15" s="356"/>
      <c r="BN15" s="357"/>
      <c r="BO15" s="358">
        <v>2.9</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4455335</v>
      </c>
      <c r="CS15" s="356"/>
      <c r="CT15" s="356"/>
      <c r="CU15" s="356"/>
      <c r="CV15" s="356"/>
      <c r="CW15" s="356"/>
      <c r="CX15" s="356"/>
      <c r="CY15" s="357"/>
      <c r="CZ15" s="358">
        <v>13.8</v>
      </c>
      <c r="DA15" s="358"/>
      <c r="DB15" s="358"/>
      <c r="DC15" s="358"/>
      <c r="DD15" s="368">
        <v>629315</v>
      </c>
      <c r="DE15" s="356"/>
      <c r="DF15" s="356"/>
      <c r="DG15" s="356"/>
      <c r="DH15" s="356"/>
      <c r="DI15" s="356"/>
      <c r="DJ15" s="356"/>
      <c r="DK15" s="356"/>
      <c r="DL15" s="356"/>
      <c r="DM15" s="356"/>
      <c r="DN15" s="356"/>
      <c r="DO15" s="356"/>
      <c r="DP15" s="357"/>
      <c r="DQ15" s="368">
        <v>3136337</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157955</v>
      </c>
      <c r="S16" s="356"/>
      <c r="T16" s="356"/>
      <c r="U16" s="356"/>
      <c r="V16" s="356"/>
      <c r="W16" s="356"/>
      <c r="X16" s="356"/>
      <c r="Y16" s="357"/>
      <c r="Z16" s="358">
        <v>0.5</v>
      </c>
      <c r="AA16" s="358"/>
      <c r="AB16" s="358"/>
      <c r="AC16" s="358"/>
      <c r="AD16" s="359">
        <v>157955</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433452</v>
      </c>
      <c r="S17" s="356"/>
      <c r="T17" s="356"/>
      <c r="U17" s="356"/>
      <c r="V17" s="356"/>
      <c r="W17" s="356"/>
      <c r="X17" s="356"/>
      <c r="Y17" s="357"/>
      <c r="Z17" s="358">
        <v>1.3</v>
      </c>
      <c r="AA17" s="358"/>
      <c r="AB17" s="358"/>
      <c r="AC17" s="358"/>
      <c r="AD17" s="359">
        <v>433452</v>
      </c>
      <c r="AE17" s="359"/>
      <c r="AF17" s="359"/>
      <c r="AG17" s="359"/>
      <c r="AH17" s="359"/>
      <c r="AI17" s="359"/>
      <c r="AJ17" s="359"/>
      <c r="AK17" s="359"/>
      <c r="AL17" s="364">
        <v>2.4</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2254200</v>
      </c>
      <c r="CS17" s="356"/>
      <c r="CT17" s="356"/>
      <c r="CU17" s="356"/>
      <c r="CV17" s="356"/>
      <c r="CW17" s="356"/>
      <c r="CX17" s="356"/>
      <c r="CY17" s="357"/>
      <c r="CZ17" s="358">
        <v>7</v>
      </c>
      <c r="DA17" s="358"/>
      <c r="DB17" s="358"/>
      <c r="DC17" s="358"/>
      <c r="DD17" s="368" t="s">
        <v>64</v>
      </c>
      <c r="DE17" s="356"/>
      <c r="DF17" s="356"/>
      <c r="DG17" s="356"/>
      <c r="DH17" s="356"/>
      <c r="DI17" s="356"/>
      <c r="DJ17" s="356"/>
      <c r="DK17" s="356"/>
      <c r="DL17" s="356"/>
      <c r="DM17" s="356"/>
      <c r="DN17" s="356"/>
      <c r="DO17" s="356"/>
      <c r="DP17" s="357"/>
      <c r="DQ17" s="368">
        <v>2227905</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97856</v>
      </c>
      <c r="S18" s="356"/>
      <c r="T18" s="356"/>
      <c r="U18" s="356"/>
      <c r="V18" s="356"/>
      <c r="W18" s="356"/>
      <c r="X18" s="356"/>
      <c r="Y18" s="357"/>
      <c r="Z18" s="358">
        <v>0.3</v>
      </c>
      <c r="AA18" s="358"/>
      <c r="AB18" s="358"/>
      <c r="AC18" s="358"/>
      <c r="AD18" s="359">
        <v>97856</v>
      </c>
      <c r="AE18" s="359"/>
      <c r="AF18" s="359"/>
      <c r="AG18" s="359"/>
      <c r="AH18" s="359"/>
      <c r="AI18" s="359"/>
      <c r="AJ18" s="359"/>
      <c r="AK18" s="359"/>
      <c r="AL18" s="364">
        <v>0.6</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333439</v>
      </c>
      <c r="S19" s="356"/>
      <c r="T19" s="356"/>
      <c r="U19" s="356"/>
      <c r="V19" s="356"/>
      <c r="W19" s="356"/>
      <c r="X19" s="356"/>
      <c r="Y19" s="357"/>
      <c r="Z19" s="358">
        <v>1</v>
      </c>
      <c r="AA19" s="358"/>
      <c r="AB19" s="358"/>
      <c r="AC19" s="358"/>
      <c r="AD19" s="359">
        <v>333439</v>
      </c>
      <c r="AE19" s="359"/>
      <c r="AF19" s="359"/>
      <c r="AG19" s="359"/>
      <c r="AH19" s="359"/>
      <c r="AI19" s="359"/>
      <c r="AJ19" s="359"/>
      <c r="AK19" s="359"/>
      <c r="AL19" s="364">
        <v>1.9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1012037</v>
      </c>
      <c r="BH19" s="356"/>
      <c r="BI19" s="356"/>
      <c r="BJ19" s="356"/>
      <c r="BK19" s="356"/>
      <c r="BL19" s="356"/>
      <c r="BM19" s="356"/>
      <c r="BN19" s="357"/>
      <c r="BO19" s="358">
        <v>8.3000000000000007</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2157</v>
      </c>
      <c r="S20" s="356"/>
      <c r="T20" s="356"/>
      <c r="U20" s="356"/>
      <c r="V20" s="356"/>
      <c r="W20" s="356"/>
      <c r="X20" s="356"/>
      <c r="Y20" s="357"/>
      <c r="Z20" s="358">
        <v>0</v>
      </c>
      <c r="AA20" s="358"/>
      <c r="AB20" s="358"/>
      <c r="AC20" s="358"/>
      <c r="AD20" s="359">
        <v>2157</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1012037</v>
      </c>
      <c r="BH20" s="356"/>
      <c r="BI20" s="356"/>
      <c r="BJ20" s="356"/>
      <c r="BK20" s="356"/>
      <c r="BL20" s="356"/>
      <c r="BM20" s="356"/>
      <c r="BN20" s="357"/>
      <c r="BO20" s="358">
        <v>8.3000000000000007</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32398841</v>
      </c>
      <c r="CS20" s="356"/>
      <c r="CT20" s="356"/>
      <c r="CU20" s="356"/>
      <c r="CV20" s="356"/>
      <c r="CW20" s="356"/>
      <c r="CX20" s="356"/>
      <c r="CY20" s="357"/>
      <c r="CZ20" s="358">
        <v>100</v>
      </c>
      <c r="DA20" s="358"/>
      <c r="DB20" s="358"/>
      <c r="DC20" s="358"/>
      <c r="DD20" s="368">
        <v>3641895</v>
      </c>
      <c r="DE20" s="356"/>
      <c r="DF20" s="356"/>
      <c r="DG20" s="356"/>
      <c r="DH20" s="356"/>
      <c r="DI20" s="356"/>
      <c r="DJ20" s="356"/>
      <c r="DK20" s="356"/>
      <c r="DL20" s="356"/>
      <c r="DM20" s="356"/>
      <c r="DN20" s="356"/>
      <c r="DO20" s="356"/>
      <c r="DP20" s="357"/>
      <c r="DQ20" s="368">
        <v>20944591</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3897294</v>
      </c>
      <c r="S21" s="356"/>
      <c r="T21" s="356"/>
      <c r="U21" s="356"/>
      <c r="V21" s="356"/>
      <c r="W21" s="356"/>
      <c r="X21" s="356"/>
      <c r="Y21" s="357"/>
      <c r="Z21" s="358">
        <v>11.9</v>
      </c>
      <c r="AA21" s="358"/>
      <c r="AB21" s="358"/>
      <c r="AC21" s="358"/>
      <c r="AD21" s="359">
        <v>3511287</v>
      </c>
      <c r="AE21" s="359"/>
      <c r="AF21" s="359"/>
      <c r="AG21" s="359"/>
      <c r="AH21" s="359"/>
      <c r="AI21" s="359"/>
      <c r="AJ21" s="359"/>
      <c r="AK21" s="359"/>
      <c r="AL21" s="364">
        <v>19.7</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27741</v>
      </c>
      <c r="BH21" s="356"/>
      <c r="BI21" s="356"/>
      <c r="BJ21" s="356"/>
      <c r="BK21" s="356"/>
      <c r="BL21" s="356"/>
      <c r="BM21" s="356"/>
      <c r="BN21" s="357"/>
      <c r="BO21" s="358">
        <v>0.2</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3511287</v>
      </c>
      <c r="S22" s="356"/>
      <c r="T22" s="356"/>
      <c r="U22" s="356"/>
      <c r="V22" s="356"/>
      <c r="W22" s="356"/>
      <c r="X22" s="356"/>
      <c r="Y22" s="357"/>
      <c r="Z22" s="358">
        <v>10.7</v>
      </c>
      <c r="AA22" s="358"/>
      <c r="AB22" s="358"/>
      <c r="AC22" s="358"/>
      <c r="AD22" s="359">
        <v>3511287</v>
      </c>
      <c r="AE22" s="359"/>
      <c r="AF22" s="359"/>
      <c r="AG22" s="359"/>
      <c r="AH22" s="359"/>
      <c r="AI22" s="359"/>
      <c r="AJ22" s="359"/>
      <c r="AK22" s="359"/>
      <c r="AL22" s="364">
        <v>19.7</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386007</v>
      </c>
      <c r="S23" s="356"/>
      <c r="T23" s="356"/>
      <c r="U23" s="356"/>
      <c r="V23" s="356"/>
      <c r="W23" s="356"/>
      <c r="X23" s="356"/>
      <c r="Y23" s="357"/>
      <c r="Z23" s="358">
        <v>1.2</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984296</v>
      </c>
      <c r="BH23" s="356"/>
      <c r="BI23" s="356"/>
      <c r="BJ23" s="356"/>
      <c r="BK23" s="356"/>
      <c r="BL23" s="356"/>
      <c r="BM23" s="356"/>
      <c r="BN23" s="357"/>
      <c r="BO23" s="358">
        <v>8.1</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18847579</v>
      </c>
      <c r="CS24" s="348"/>
      <c r="CT24" s="348"/>
      <c r="CU24" s="348"/>
      <c r="CV24" s="348"/>
      <c r="CW24" s="348"/>
      <c r="CX24" s="348"/>
      <c r="CY24" s="349"/>
      <c r="CZ24" s="352">
        <v>58.2</v>
      </c>
      <c r="DA24" s="353"/>
      <c r="DB24" s="353"/>
      <c r="DC24" s="367"/>
      <c r="DD24" s="388">
        <v>12385498</v>
      </c>
      <c r="DE24" s="348"/>
      <c r="DF24" s="348"/>
      <c r="DG24" s="348"/>
      <c r="DH24" s="348"/>
      <c r="DI24" s="348"/>
      <c r="DJ24" s="348"/>
      <c r="DK24" s="349"/>
      <c r="DL24" s="388">
        <v>11518921</v>
      </c>
      <c r="DM24" s="348"/>
      <c r="DN24" s="348"/>
      <c r="DO24" s="348"/>
      <c r="DP24" s="348"/>
      <c r="DQ24" s="348"/>
      <c r="DR24" s="348"/>
      <c r="DS24" s="348"/>
      <c r="DT24" s="348"/>
      <c r="DU24" s="348"/>
      <c r="DV24" s="349"/>
      <c r="DW24" s="352">
        <v>64.5</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19003349</v>
      </c>
      <c r="S25" s="356"/>
      <c r="T25" s="356"/>
      <c r="U25" s="356"/>
      <c r="V25" s="356"/>
      <c r="W25" s="356"/>
      <c r="X25" s="356"/>
      <c r="Y25" s="357"/>
      <c r="Z25" s="358">
        <v>57.9</v>
      </c>
      <c r="AA25" s="358"/>
      <c r="AB25" s="358"/>
      <c r="AC25" s="358"/>
      <c r="AD25" s="359">
        <v>17605304</v>
      </c>
      <c r="AE25" s="359"/>
      <c r="AF25" s="359"/>
      <c r="AG25" s="359"/>
      <c r="AH25" s="359"/>
      <c r="AI25" s="359"/>
      <c r="AJ25" s="359"/>
      <c r="AK25" s="359"/>
      <c r="AL25" s="364">
        <v>99</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7681474</v>
      </c>
      <c r="CS25" s="389"/>
      <c r="CT25" s="389"/>
      <c r="CU25" s="389"/>
      <c r="CV25" s="389"/>
      <c r="CW25" s="389"/>
      <c r="CX25" s="389"/>
      <c r="CY25" s="390"/>
      <c r="CZ25" s="364">
        <v>23.7</v>
      </c>
      <c r="DA25" s="391"/>
      <c r="DB25" s="391"/>
      <c r="DC25" s="392"/>
      <c r="DD25" s="368">
        <v>6816207</v>
      </c>
      <c r="DE25" s="389"/>
      <c r="DF25" s="389"/>
      <c r="DG25" s="389"/>
      <c r="DH25" s="389"/>
      <c r="DI25" s="389"/>
      <c r="DJ25" s="389"/>
      <c r="DK25" s="390"/>
      <c r="DL25" s="368">
        <v>6808100</v>
      </c>
      <c r="DM25" s="389"/>
      <c r="DN25" s="389"/>
      <c r="DO25" s="389"/>
      <c r="DP25" s="389"/>
      <c r="DQ25" s="389"/>
      <c r="DR25" s="389"/>
      <c r="DS25" s="389"/>
      <c r="DT25" s="389"/>
      <c r="DU25" s="389"/>
      <c r="DV25" s="390"/>
      <c r="DW25" s="364">
        <v>38.1</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5845</v>
      </c>
      <c r="S26" s="356"/>
      <c r="T26" s="356"/>
      <c r="U26" s="356"/>
      <c r="V26" s="356"/>
      <c r="W26" s="356"/>
      <c r="X26" s="356"/>
      <c r="Y26" s="357"/>
      <c r="Z26" s="358">
        <v>0</v>
      </c>
      <c r="AA26" s="358"/>
      <c r="AB26" s="358"/>
      <c r="AC26" s="358"/>
      <c r="AD26" s="359">
        <v>5845</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4515553</v>
      </c>
      <c r="CS26" s="356"/>
      <c r="CT26" s="356"/>
      <c r="CU26" s="356"/>
      <c r="CV26" s="356"/>
      <c r="CW26" s="356"/>
      <c r="CX26" s="356"/>
      <c r="CY26" s="357"/>
      <c r="CZ26" s="364">
        <v>13.9</v>
      </c>
      <c r="DA26" s="391"/>
      <c r="DB26" s="391"/>
      <c r="DC26" s="392"/>
      <c r="DD26" s="368">
        <v>4006214</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488077</v>
      </c>
      <c r="S27" s="356"/>
      <c r="T27" s="356"/>
      <c r="U27" s="356"/>
      <c r="V27" s="356"/>
      <c r="W27" s="356"/>
      <c r="X27" s="356"/>
      <c r="Y27" s="357"/>
      <c r="Z27" s="358">
        <v>1.5</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12194325</v>
      </c>
      <c r="BH27" s="356"/>
      <c r="BI27" s="356"/>
      <c r="BJ27" s="356"/>
      <c r="BK27" s="356"/>
      <c r="BL27" s="356"/>
      <c r="BM27" s="356"/>
      <c r="BN27" s="357"/>
      <c r="BO27" s="358">
        <v>100</v>
      </c>
      <c r="BP27" s="358"/>
      <c r="BQ27" s="358"/>
      <c r="BR27" s="358"/>
      <c r="BS27" s="359">
        <v>202630</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8911905</v>
      </c>
      <c r="CS27" s="389"/>
      <c r="CT27" s="389"/>
      <c r="CU27" s="389"/>
      <c r="CV27" s="389"/>
      <c r="CW27" s="389"/>
      <c r="CX27" s="389"/>
      <c r="CY27" s="390"/>
      <c r="CZ27" s="364">
        <v>27.5</v>
      </c>
      <c r="DA27" s="391"/>
      <c r="DB27" s="391"/>
      <c r="DC27" s="392"/>
      <c r="DD27" s="368">
        <v>3341386</v>
      </c>
      <c r="DE27" s="389"/>
      <c r="DF27" s="389"/>
      <c r="DG27" s="389"/>
      <c r="DH27" s="389"/>
      <c r="DI27" s="389"/>
      <c r="DJ27" s="389"/>
      <c r="DK27" s="390"/>
      <c r="DL27" s="368">
        <v>2482916</v>
      </c>
      <c r="DM27" s="389"/>
      <c r="DN27" s="389"/>
      <c r="DO27" s="389"/>
      <c r="DP27" s="389"/>
      <c r="DQ27" s="389"/>
      <c r="DR27" s="389"/>
      <c r="DS27" s="389"/>
      <c r="DT27" s="389"/>
      <c r="DU27" s="389"/>
      <c r="DV27" s="390"/>
      <c r="DW27" s="364">
        <v>13.9</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384590</v>
      </c>
      <c r="S28" s="356"/>
      <c r="T28" s="356"/>
      <c r="U28" s="356"/>
      <c r="V28" s="356"/>
      <c r="W28" s="356"/>
      <c r="X28" s="356"/>
      <c r="Y28" s="357"/>
      <c r="Z28" s="358">
        <v>1.2</v>
      </c>
      <c r="AA28" s="358"/>
      <c r="AB28" s="358"/>
      <c r="AC28" s="358"/>
      <c r="AD28" s="359">
        <v>162656</v>
      </c>
      <c r="AE28" s="359"/>
      <c r="AF28" s="359"/>
      <c r="AG28" s="359"/>
      <c r="AH28" s="359"/>
      <c r="AI28" s="359"/>
      <c r="AJ28" s="359"/>
      <c r="AK28" s="359"/>
      <c r="AL28" s="364">
        <v>0.9</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2254200</v>
      </c>
      <c r="CS28" s="356"/>
      <c r="CT28" s="356"/>
      <c r="CU28" s="356"/>
      <c r="CV28" s="356"/>
      <c r="CW28" s="356"/>
      <c r="CX28" s="356"/>
      <c r="CY28" s="357"/>
      <c r="CZ28" s="364">
        <v>7</v>
      </c>
      <c r="DA28" s="391"/>
      <c r="DB28" s="391"/>
      <c r="DC28" s="392"/>
      <c r="DD28" s="368">
        <v>2227905</v>
      </c>
      <c r="DE28" s="356"/>
      <c r="DF28" s="356"/>
      <c r="DG28" s="356"/>
      <c r="DH28" s="356"/>
      <c r="DI28" s="356"/>
      <c r="DJ28" s="356"/>
      <c r="DK28" s="357"/>
      <c r="DL28" s="368">
        <v>2227905</v>
      </c>
      <c r="DM28" s="356"/>
      <c r="DN28" s="356"/>
      <c r="DO28" s="356"/>
      <c r="DP28" s="356"/>
      <c r="DQ28" s="356"/>
      <c r="DR28" s="356"/>
      <c r="DS28" s="356"/>
      <c r="DT28" s="356"/>
      <c r="DU28" s="356"/>
      <c r="DV28" s="357"/>
      <c r="DW28" s="364">
        <v>12.5</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117850</v>
      </c>
      <c r="S29" s="356"/>
      <c r="T29" s="356"/>
      <c r="U29" s="356"/>
      <c r="V29" s="356"/>
      <c r="W29" s="356"/>
      <c r="X29" s="356"/>
      <c r="Y29" s="357"/>
      <c r="Z29" s="358">
        <v>0.4</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2253252</v>
      </c>
      <c r="CS29" s="389"/>
      <c r="CT29" s="389"/>
      <c r="CU29" s="389"/>
      <c r="CV29" s="389"/>
      <c r="CW29" s="389"/>
      <c r="CX29" s="389"/>
      <c r="CY29" s="390"/>
      <c r="CZ29" s="364">
        <v>7</v>
      </c>
      <c r="DA29" s="391"/>
      <c r="DB29" s="391"/>
      <c r="DC29" s="392"/>
      <c r="DD29" s="368">
        <v>2226957</v>
      </c>
      <c r="DE29" s="389"/>
      <c r="DF29" s="389"/>
      <c r="DG29" s="389"/>
      <c r="DH29" s="389"/>
      <c r="DI29" s="389"/>
      <c r="DJ29" s="389"/>
      <c r="DK29" s="390"/>
      <c r="DL29" s="368">
        <v>2226957</v>
      </c>
      <c r="DM29" s="389"/>
      <c r="DN29" s="389"/>
      <c r="DO29" s="389"/>
      <c r="DP29" s="389"/>
      <c r="DQ29" s="389"/>
      <c r="DR29" s="389"/>
      <c r="DS29" s="389"/>
      <c r="DT29" s="389"/>
      <c r="DU29" s="389"/>
      <c r="DV29" s="390"/>
      <c r="DW29" s="364">
        <v>12.5</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5974674</v>
      </c>
      <c r="S30" s="356"/>
      <c r="T30" s="356"/>
      <c r="U30" s="356"/>
      <c r="V30" s="356"/>
      <c r="W30" s="356"/>
      <c r="X30" s="356"/>
      <c r="Y30" s="357"/>
      <c r="Z30" s="358">
        <v>18.2</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2154922</v>
      </c>
      <c r="CS30" s="356"/>
      <c r="CT30" s="356"/>
      <c r="CU30" s="356"/>
      <c r="CV30" s="356"/>
      <c r="CW30" s="356"/>
      <c r="CX30" s="356"/>
      <c r="CY30" s="357"/>
      <c r="CZ30" s="364">
        <v>6.7</v>
      </c>
      <c r="DA30" s="391"/>
      <c r="DB30" s="391"/>
      <c r="DC30" s="392"/>
      <c r="DD30" s="368">
        <v>2128627</v>
      </c>
      <c r="DE30" s="356"/>
      <c r="DF30" s="356"/>
      <c r="DG30" s="356"/>
      <c r="DH30" s="356"/>
      <c r="DI30" s="356"/>
      <c r="DJ30" s="356"/>
      <c r="DK30" s="357"/>
      <c r="DL30" s="368">
        <v>2128627</v>
      </c>
      <c r="DM30" s="356"/>
      <c r="DN30" s="356"/>
      <c r="DO30" s="356"/>
      <c r="DP30" s="356"/>
      <c r="DQ30" s="356"/>
      <c r="DR30" s="356"/>
      <c r="DS30" s="356"/>
      <c r="DT30" s="356"/>
      <c r="DU30" s="356"/>
      <c r="DV30" s="357"/>
      <c r="DW30" s="364">
        <v>11.9</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v>11897</v>
      </c>
      <c r="S31" s="356"/>
      <c r="T31" s="356"/>
      <c r="U31" s="356"/>
      <c r="V31" s="356"/>
      <c r="W31" s="356"/>
      <c r="X31" s="356"/>
      <c r="Y31" s="357"/>
      <c r="Z31" s="358">
        <v>0</v>
      </c>
      <c r="AA31" s="358"/>
      <c r="AB31" s="358"/>
      <c r="AC31" s="358"/>
      <c r="AD31" s="359">
        <v>11897</v>
      </c>
      <c r="AE31" s="359"/>
      <c r="AF31" s="359"/>
      <c r="AG31" s="359"/>
      <c r="AH31" s="359"/>
      <c r="AI31" s="359"/>
      <c r="AJ31" s="359"/>
      <c r="AK31" s="359"/>
      <c r="AL31" s="364">
        <v>0.1</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99.6</v>
      </c>
      <c r="BH31" s="405"/>
      <c r="BI31" s="405"/>
      <c r="BJ31" s="405"/>
      <c r="BK31" s="405"/>
      <c r="BL31" s="405"/>
      <c r="BM31" s="353">
        <v>99.1</v>
      </c>
      <c r="BN31" s="405"/>
      <c r="BO31" s="405"/>
      <c r="BP31" s="405"/>
      <c r="BQ31" s="406"/>
      <c r="BR31" s="404">
        <v>99.6</v>
      </c>
      <c r="BS31" s="405"/>
      <c r="BT31" s="405"/>
      <c r="BU31" s="405"/>
      <c r="BV31" s="405"/>
      <c r="BW31" s="405"/>
      <c r="BX31" s="353">
        <v>99.1</v>
      </c>
      <c r="BY31" s="405"/>
      <c r="BZ31" s="405"/>
      <c r="CA31" s="405"/>
      <c r="CB31" s="406"/>
      <c r="CD31" s="398"/>
      <c r="CE31" s="399"/>
      <c r="CF31" s="361" t="s">
        <v>245</v>
      </c>
      <c r="CG31" s="362"/>
      <c r="CH31" s="362"/>
      <c r="CI31" s="362"/>
      <c r="CJ31" s="362"/>
      <c r="CK31" s="362"/>
      <c r="CL31" s="362"/>
      <c r="CM31" s="362"/>
      <c r="CN31" s="362"/>
      <c r="CO31" s="362"/>
      <c r="CP31" s="362"/>
      <c r="CQ31" s="363"/>
      <c r="CR31" s="355">
        <v>98330</v>
      </c>
      <c r="CS31" s="389"/>
      <c r="CT31" s="389"/>
      <c r="CU31" s="389"/>
      <c r="CV31" s="389"/>
      <c r="CW31" s="389"/>
      <c r="CX31" s="389"/>
      <c r="CY31" s="390"/>
      <c r="CZ31" s="364">
        <v>0.3</v>
      </c>
      <c r="DA31" s="391"/>
      <c r="DB31" s="391"/>
      <c r="DC31" s="392"/>
      <c r="DD31" s="368">
        <v>98330</v>
      </c>
      <c r="DE31" s="389"/>
      <c r="DF31" s="389"/>
      <c r="DG31" s="389"/>
      <c r="DH31" s="389"/>
      <c r="DI31" s="389"/>
      <c r="DJ31" s="389"/>
      <c r="DK31" s="390"/>
      <c r="DL31" s="368">
        <v>98330</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2439192</v>
      </c>
      <c r="S32" s="356"/>
      <c r="T32" s="356"/>
      <c r="U32" s="356"/>
      <c r="V32" s="356"/>
      <c r="W32" s="356"/>
      <c r="X32" s="356"/>
      <c r="Y32" s="357"/>
      <c r="Z32" s="358">
        <v>7.4</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98.8</v>
      </c>
      <c r="BN32" s="389"/>
      <c r="BO32" s="389"/>
      <c r="BP32" s="389"/>
      <c r="BQ32" s="411"/>
      <c r="BR32" s="410">
        <v>99.5</v>
      </c>
      <c r="BS32" s="389"/>
      <c r="BT32" s="389"/>
      <c r="BU32" s="389"/>
      <c r="BV32" s="389"/>
      <c r="BW32" s="389"/>
      <c r="BX32" s="365">
        <v>98.9</v>
      </c>
      <c r="BY32" s="389"/>
      <c r="BZ32" s="389"/>
      <c r="CA32" s="389"/>
      <c r="CB32" s="411"/>
      <c r="CD32" s="412"/>
      <c r="CE32" s="413"/>
      <c r="CF32" s="361" t="s">
        <v>249</v>
      </c>
      <c r="CG32" s="362"/>
      <c r="CH32" s="362"/>
      <c r="CI32" s="362"/>
      <c r="CJ32" s="362"/>
      <c r="CK32" s="362"/>
      <c r="CL32" s="362"/>
      <c r="CM32" s="362"/>
      <c r="CN32" s="362"/>
      <c r="CO32" s="362"/>
      <c r="CP32" s="362"/>
      <c r="CQ32" s="363"/>
      <c r="CR32" s="355">
        <v>948</v>
      </c>
      <c r="CS32" s="356"/>
      <c r="CT32" s="356"/>
      <c r="CU32" s="356"/>
      <c r="CV32" s="356"/>
      <c r="CW32" s="356"/>
      <c r="CX32" s="356"/>
      <c r="CY32" s="357"/>
      <c r="CZ32" s="364">
        <v>0</v>
      </c>
      <c r="DA32" s="391"/>
      <c r="DB32" s="391"/>
      <c r="DC32" s="392"/>
      <c r="DD32" s="368">
        <v>948</v>
      </c>
      <c r="DE32" s="356"/>
      <c r="DF32" s="356"/>
      <c r="DG32" s="356"/>
      <c r="DH32" s="356"/>
      <c r="DI32" s="356"/>
      <c r="DJ32" s="356"/>
      <c r="DK32" s="357"/>
      <c r="DL32" s="368">
        <v>948</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18431</v>
      </c>
      <c r="S33" s="356"/>
      <c r="T33" s="356"/>
      <c r="U33" s="356"/>
      <c r="V33" s="356"/>
      <c r="W33" s="356"/>
      <c r="X33" s="356"/>
      <c r="Y33" s="357"/>
      <c r="Z33" s="358">
        <v>0.1</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99.3</v>
      </c>
      <c r="BN33" s="419"/>
      <c r="BO33" s="419"/>
      <c r="BP33" s="419"/>
      <c r="BQ33" s="421"/>
      <c r="BR33" s="418">
        <v>99.7</v>
      </c>
      <c r="BS33" s="419"/>
      <c r="BT33" s="419"/>
      <c r="BU33" s="419"/>
      <c r="BV33" s="419"/>
      <c r="BW33" s="419"/>
      <c r="BX33" s="420">
        <v>99.2</v>
      </c>
      <c r="BY33" s="419"/>
      <c r="BZ33" s="419"/>
      <c r="CA33" s="419"/>
      <c r="CB33" s="421"/>
      <c r="CD33" s="361" t="s">
        <v>252</v>
      </c>
      <c r="CE33" s="362"/>
      <c r="CF33" s="362"/>
      <c r="CG33" s="362"/>
      <c r="CH33" s="362"/>
      <c r="CI33" s="362"/>
      <c r="CJ33" s="362"/>
      <c r="CK33" s="362"/>
      <c r="CL33" s="362"/>
      <c r="CM33" s="362"/>
      <c r="CN33" s="362"/>
      <c r="CO33" s="362"/>
      <c r="CP33" s="362"/>
      <c r="CQ33" s="363"/>
      <c r="CR33" s="355">
        <v>9909367</v>
      </c>
      <c r="CS33" s="389"/>
      <c r="CT33" s="389"/>
      <c r="CU33" s="389"/>
      <c r="CV33" s="389"/>
      <c r="CW33" s="389"/>
      <c r="CX33" s="389"/>
      <c r="CY33" s="390"/>
      <c r="CZ33" s="364">
        <v>30.6</v>
      </c>
      <c r="DA33" s="391"/>
      <c r="DB33" s="391"/>
      <c r="DC33" s="392"/>
      <c r="DD33" s="368">
        <v>8102776</v>
      </c>
      <c r="DE33" s="389"/>
      <c r="DF33" s="389"/>
      <c r="DG33" s="389"/>
      <c r="DH33" s="389"/>
      <c r="DI33" s="389"/>
      <c r="DJ33" s="389"/>
      <c r="DK33" s="390"/>
      <c r="DL33" s="368">
        <v>5962687</v>
      </c>
      <c r="DM33" s="389"/>
      <c r="DN33" s="389"/>
      <c r="DO33" s="389"/>
      <c r="DP33" s="389"/>
      <c r="DQ33" s="389"/>
      <c r="DR33" s="389"/>
      <c r="DS33" s="389"/>
      <c r="DT33" s="389"/>
      <c r="DU33" s="389"/>
      <c r="DV33" s="390"/>
      <c r="DW33" s="364">
        <v>33.4</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470858</v>
      </c>
      <c r="S34" s="356"/>
      <c r="T34" s="356"/>
      <c r="U34" s="356"/>
      <c r="V34" s="356"/>
      <c r="W34" s="356"/>
      <c r="X34" s="356"/>
      <c r="Y34" s="357"/>
      <c r="Z34" s="358">
        <v>1.4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4670701</v>
      </c>
      <c r="CS34" s="356"/>
      <c r="CT34" s="356"/>
      <c r="CU34" s="356"/>
      <c r="CV34" s="356"/>
      <c r="CW34" s="356"/>
      <c r="CX34" s="356"/>
      <c r="CY34" s="357"/>
      <c r="CZ34" s="364">
        <v>14.4</v>
      </c>
      <c r="DA34" s="391"/>
      <c r="DB34" s="391"/>
      <c r="DC34" s="392"/>
      <c r="DD34" s="368">
        <v>3716304</v>
      </c>
      <c r="DE34" s="356"/>
      <c r="DF34" s="356"/>
      <c r="DG34" s="356"/>
      <c r="DH34" s="356"/>
      <c r="DI34" s="356"/>
      <c r="DJ34" s="356"/>
      <c r="DK34" s="357"/>
      <c r="DL34" s="368">
        <v>2982756</v>
      </c>
      <c r="DM34" s="356"/>
      <c r="DN34" s="356"/>
      <c r="DO34" s="356"/>
      <c r="DP34" s="356"/>
      <c r="DQ34" s="356"/>
      <c r="DR34" s="356"/>
      <c r="DS34" s="356"/>
      <c r="DT34" s="356"/>
      <c r="DU34" s="356"/>
      <c r="DV34" s="357"/>
      <c r="DW34" s="364">
        <v>16.7</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815085</v>
      </c>
      <c r="S35" s="356"/>
      <c r="T35" s="356"/>
      <c r="U35" s="356"/>
      <c r="V35" s="356"/>
      <c r="W35" s="356"/>
      <c r="X35" s="356"/>
      <c r="Y35" s="357"/>
      <c r="Z35" s="358">
        <v>2.5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259615</v>
      </c>
      <c r="CS35" s="389"/>
      <c r="CT35" s="389"/>
      <c r="CU35" s="389"/>
      <c r="CV35" s="389"/>
      <c r="CW35" s="389"/>
      <c r="CX35" s="389"/>
      <c r="CY35" s="390"/>
      <c r="CZ35" s="364">
        <v>0.8</v>
      </c>
      <c r="DA35" s="391"/>
      <c r="DB35" s="391"/>
      <c r="DC35" s="392"/>
      <c r="DD35" s="368">
        <v>242957</v>
      </c>
      <c r="DE35" s="389"/>
      <c r="DF35" s="389"/>
      <c r="DG35" s="389"/>
      <c r="DH35" s="389"/>
      <c r="DI35" s="389"/>
      <c r="DJ35" s="389"/>
      <c r="DK35" s="390"/>
      <c r="DL35" s="368">
        <v>242957</v>
      </c>
      <c r="DM35" s="389"/>
      <c r="DN35" s="389"/>
      <c r="DO35" s="389"/>
      <c r="DP35" s="389"/>
      <c r="DQ35" s="389"/>
      <c r="DR35" s="389"/>
      <c r="DS35" s="389"/>
      <c r="DT35" s="389"/>
      <c r="DU35" s="389"/>
      <c r="DV35" s="390"/>
      <c r="DW35" s="364">
        <v>1.4</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307012</v>
      </c>
      <c r="S36" s="356"/>
      <c r="T36" s="356"/>
      <c r="U36" s="356"/>
      <c r="V36" s="356"/>
      <c r="W36" s="356"/>
      <c r="X36" s="356"/>
      <c r="Y36" s="357"/>
      <c r="Z36" s="358">
        <v>0.9</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3134899</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38972</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2283777</v>
      </c>
      <c r="CS36" s="356"/>
      <c r="CT36" s="356"/>
      <c r="CU36" s="356"/>
      <c r="CV36" s="356"/>
      <c r="CW36" s="356"/>
      <c r="CX36" s="356"/>
      <c r="CY36" s="357"/>
      <c r="CZ36" s="364">
        <v>7</v>
      </c>
      <c r="DA36" s="391"/>
      <c r="DB36" s="391"/>
      <c r="DC36" s="392"/>
      <c r="DD36" s="368">
        <v>1890261</v>
      </c>
      <c r="DE36" s="356"/>
      <c r="DF36" s="356"/>
      <c r="DG36" s="356"/>
      <c r="DH36" s="356"/>
      <c r="DI36" s="356"/>
      <c r="DJ36" s="356"/>
      <c r="DK36" s="357"/>
      <c r="DL36" s="368">
        <v>908270</v>
      </c>
      <c r="DM36" s="356"/>
      <c r="DN36" s="356"/>
      <c r="DO36" s="356"/>
      <c r="DP36" s="356"/>
      <c r="DQ36" s="356"/>
      <c r="DR36" s="356"/>
      <c r="DS36" s="356"/>
      <c r="DT36" s="356"/>
      <c r="DU36" s="356"/>
      <c r="DV36" s="357"/>
      <c r="DW36" s="364">
        <v>5.0999999999999996</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470231</v>
      </c>
      <c r="S37" s="356"/>
      <c r="T37" s="356"/>
      <c r="U37" s="356"/>
      <c r="V37" s="356"/>
      <c r="W37" s="356"/>
      <c r="X37" s="356"/>
      <c r="Y37" s="357"/>
      <c r="Z37" s="358">
        <v>1.4</v>
      </c>
      <c r="AA37" s="358"/>
      <c r="AB37" s="358"/>
      <c r="AC37" s="358"/>
      <c r="AD37" s="359" t="s">
        <v>64</v>
      </c>
      <c r="AE37" s="359"/>
      <c r="AF37" s="359"/>
      <c r="AG37" s="359"/>
      <c r="AH37" s="359"/>
      <c r="AI37" s="359"/>
      <c r="AJ37" s="359"/>
      <c r="AK37" s="359"/>
      <c r="AL37" s="364" t="s">
        <v>64</v>
      </c>
      <c r="AM37" s="365"/>
      <c r="AN37" s="365"/>
      <c r="AO37" s="366"/>
      <c r="AQ37" s="429" t="s">
        <v>264</v>
      </c>
      <c r="AR37" s="430"/>
      <c r="AS37" s="430"/>
      <c r="AT37" s="430"/>
      <c r="AU37" s="430"/>
      <c r="AV37" s="430"/>
      <c r="AW37" s="430"/>
      <c r="AX37" s="430"/>
      <c r="AY37" s="431"/>
      <c r="AZ37" s="355">
        <v>661374</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22143</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307338</v>
      </c>
      <c r="CS37" s="389"/>
      <c r="CT37" s="389"/>
      <c r="CU37" s="389"/>
      <c r="CV37" s="389"/>
      <c r="CW37" s="389"/>
      <c r="CX37" s="389"/>
      <c r="CY37" s="390"/>
      <c r="CZ37" s="364">
        <v>0.9</v>
      </c>
      <c r="DA37" s="391"/>
      <c r="DB37" s="391"/>
      <c r="DC37" s="392"/>
      <c r="DD37" s="368">
        <v>114722</v>
      </c>
      <c r="DE37" s="389"/>
      <c r="DF37" s="389"/>
      <c r="DG37" s="389"/>
      <c r="DH37" s="389"/>
      <c r="DI37" s="389"/>
      <c r="DJ37" s="389"/>
      <c r="DK37" s="390"/>
      <c r="DL37" s="368">
        <v>113005</v>
      </c>
      <c r="DM37" s="389"/>
      <c r="DN37" s="389"/>
      <c r="DO37" s="389"/>
      <c r="DP37" s="389"/>
      <c r="DQ37" s="389"/>
      <c r="DR37" s="389"/>
      <c r="DS37" s="389"/>
      <c r="DT37" s="389"/>
      <c r="DU37" s="389"/>
      <c r="DV37" s="390"/>
      <c r="DW37" s="364">
        <v>0.6</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2319300</v>
      </c>
      <c r="S38" s="356"/>
      <c r="T38" s="356"/>
      <c r="U38" s="356"/>
      <c r="V38" s="356"/>
      <c r="W38" s="356"/>
      <c r="X38" s="356"/>
      <c r="Y38" s="357"/>
      <c r="Z38" s="358">
        <v>7.1</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6945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6873</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2466580</v>
      </c>
      <c r="CS38" s="356"/>
      <c r="CT38" s="356"/>
      <c r="CU38" s="356"/>
      <c r="CV38" s="356"/>
      <c r="CW38" s="356"/>
      <c r="CX38" s="356"/>
      <c r="CY38" s="357"/>
      <c r="CZ38" s="364">
        <v>7.6</v>
      </c>
      <c r="DA38" s="391"/>
      <c r="DB38" s="391"/>
      <c r="DC38" s="392"/>
      <c r="DD38" s="368">
        <v>2036916</v>
      </c>
      <c r="DE38" s="356"/>
      <c r="DF38" s="356"/>
      <c r="DG38" s="356"/>
      <c r="DH38" s="356"/>
      <c r="DI38" s="356"/>
      <c r="DJ38" s="356"/>
      <c r="DK38" s="357"/>
      <c r="DL38" s="368">
        <v>1828081</v>
      </c>
      <c r="DM38" s="356"/>
      <c r="DN38" s="356"/>
      <c r="DO38" s="356"/>
      <c r="DP38" s="356"/>
      <c r="DQ38" s="356"/>
      <c r="DR38" s="356"/>
      <c r="DS38" s="356"/>
      <c r="DT38" s="356"/>
      <c r="DU38" s="356"/>
      <c r="DV38" s="357"/>
      <c r="DW38" s="364">
        <v>10.199999999999999</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10092</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228071</v>
      </c>
      <c r="CS39" s="389"/>
      <c r="CT39" s="389"/>
      <c r="CU39" s="389"/>
      <c r="CV39" s="389"/>
      <c r="CW39" s="389"/>
      <c r="CX39" s="389"/>
      <c r="CY39" s="390"/>
      <c r="CZ39" s="364">
        <v>0.7</v>
      </c>
      <c r="DA39" s="391"/>
      <c r="DB39" s="391"/>
      <c r="DC39" s="392"/>
      <c r="DD39" s="368">
        <v>215715</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78500</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111</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623</v>
      </c>
      <c r="CS40" s="356"/>
      <c r="CT40" s="356"/>
      <c r="CU40" s="356"/>
      <c r="CV40" s="356"/>
      <c r="CW40" s="356"/>
      <c r="CX40" s="356"/>
      <c r="CY40" s="357"/>
      <c r="CZ40" s="364">
        <v>0</v>
      </c>
      <c r="DA40" s="391"/>
      <c r="DB40" s="391"/>
      <c r="DC40" s="392"/>
      <c r="DD40" s="368">
        <v>623</v>
      </c>
      <c r="DE40" s="356"/>
      <c r="DF40" s="356"/>
      <c r="DG40" s="356"/>
      <c r="DH40" s="356"/>
      <c r="DI40" s="356"/>
      <c r="DJ40" s="356"/>
      <c r="DK40" s="357"/>
      <c r="DL40" s="368">
        <v>623</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32826391</v>
      </c>
      <c r="S41" s="434"/>
      <c r="T41" s="434"/>
      <c r="U41" s="434"/>
      <c r="V41" s="434"/>
      <c r="W41" s="434"/>
      <c r="X41" s="434"/>
      <c r="Y41" s="435"/>
      <c r="Z41" s="436">
        <v>100</v>
      </c>
      <c r="AA41" s="436"/>
      <c r="AB41" s="436"/>
      <c r="AC41" s="436"/>
      <c r="AD41" s="437">
        <v>17785702</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508678</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1957902</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395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3641895</v>
      </c>
      <c r="CS42" s="389"/>
      <c r="CT42" s="389"/>
      <c r="CU42" s="389"/>
      <c r="CV42" s="389"/>
      <c r="CW42" s="389"/>
      <c r="CX42" s="389"/>
      <c r="CY42" s="390"/>
      <c r="CZ42" s="364">
        <v>11.2</v>
      </c>
      <c r="DA42" s="391"/>
      <c r="DB42" s="391"/>
      <c r="DC42" s="392"/>
      <c r="DD42" s="368">
        <v>456317</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87908</v>
      </c>
      <c r="CS43" s="389"/>
      <c r="CT43" s="389"/>
      <c r="CU43" s="389"/>
      <c r="CV43" s="389"/>
      <c r="CW43" s="389"/>
      <c r="CX43" s="389"/>
      <c r="CY43" s="390"/>
      <c r="CZ43" s="364">
        <v>0.3</v>
      </c>
      <c r="DA43" s="391"/>
      <c r="DB43" s="391"/>
      <c r="DC43" s="392"/>
      <c r="DD43" s="368">
        <v>87908</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3641895</v>
      </c>
      <c r="CS44" s="356"/>
      <c r="CT44" s="356"/>
      <c r="CU44" s="356"/>
      <c r="CV44" s="356"/>
      <c r="CW44" s="356"/>
      <c r="CX44" s="356"/>
      <c r="CY44" s="357"/>
      <c r="CZ44" s="364">
        <v>11.2</v>
      </c>
      <c r="DA44" s="365"/>
      <c r="DB44" s="365"/>
      <c r="DC44" s="370"/>
      <c r="DD44" s="368">
        <v>456317</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900800</v>
      </c>
      <c r="CS45" s="389"/>
      <c r="CT45" s="389"/>
      <c r="CU45" s="389"/>
      <c r="CV45" s="389"/>
      <c r="CW45" s="389"/>
      <c r="CX45" s="389"/>
      <c r="CY45" s="390"/>
      <c r="CZ45" s="364">
        <v>2.8</v>
      </c>
      <c r="DA45" s="391"/>
      <c r="DB45" s="391"/>
      <c r="DC45" s="392"/>
      <c r="DD45" s="368">
        <v>72558</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2661356</v>
      </c>
      <c r="CS46" s="356"/>
      <c r="CT46" s="356"/>
      <c r="CU46" s="356"/>
      <c r="CV46" s="356"/>
      <c r="CW46" s="356"/>
      <c r="CX46" s="356"/>
      <c r="CY46" s="357"/>
      <c r="CZ46" s="364">
        <v>8.1999999999999993</v>
      </c>
      <c r="DA46" s="365"/>
      <c r="DB46" s="365"/>
      <c r="DC46" s="370"/>
      <c r="DD46" s="368">
        <v>365120</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32398841</v>
      </c>
      <c r="CS49" s="419"/>
      <c r="CT49" s="419"/>
      <c r="CU49" s="419"/>
      <c r="CV49" s="419"/>
      <c r="CW49" s="419"/>
      <c r="CX49" s="419"/>
      <c r="CY49" s="454"/>
      <c r="CZ49" s="438">
        <v>100</v>
      </c>
      <c r="DA49" s="455"/>
      <c r="DB49" s="455"/>
      <c r="DC49" s="456"/>
      <c r="DD49" s="457">
        <v>20944591</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O2f7vlojw2ujgYe9oxqu1uWDjHy28+Ag8wZ0ffBN5fgjERJlX+XOLGiBXtpohjlbeBVTXrM0xbk4myCRHXfyAQ==" saltValue="dPXGpoqTn+HUibEhL+w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B764-7D20-470C-B412-99FDAC244413}">
  <sheetPr>
    <pageSetUpPr fitToPage="1"/>
  </sheetPr>
  <dimension ref="A1:EA135"/>
  <sheetViews>
    <sheetView zoomScale="70" zoomScaleNormal="25" zoomScaleSheetLayoutView="70" workbookViewId="0">
      <selection activeCell="B1" sqref="B1:DI1"/>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223</v>
      </c>
      <c r="AG7" s="510"/>
      <c r="AH7" s="510"/>
      <c r="AI7" s="510"/>
      <c r="AJ7" s="511"/>
      <c r="AK7" s="512">
        <v>815</v>
      </c>
      <c r="AL7" s="513"/>
      <c r="AM7" s="513"/>
      <c r="AN7" s="513"/>
      <c r="AO7" s="513"/>
      <c r="AP7" s="513" t="s">
        <v>323</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v>-5</v>
      </c>
      <c r="CI7" s="521"/>
      <c r="CJ7" s="521"/>
      <c r="CK7" s="521"/>
      <c r="CL7" s="522"/>
      <c r="CM7" s="520">
        <v>299</v>
      </c>
      <c r="CN7" s="521"/>
      <c r="CO7" s="521"/>
      <c r="CP7" s="521"/>
      <c r="CQ7" s="522"/>
      <c r="CR7" s="520">
        <v>12</v>
      </c>
      <c r="CS7" s="521"/>
      <c r="CT7" s="521"/>
      <c r="CU7" s="521"/>
      <c r="CV7" s="522"/>
      <c r="CW7" s="520" t="s">
        <v>325</v>
      </c>
      <c r="CX7" s="521"/>
      <c r="CY7" s="521"/>
      <c r="CZ7" s="521"/>
      <c r="DA7" s="522"/>
      <c r="DB7" s="520" t="s">
        <v>326</v>
      </c>
      <c r="DC7" s="521"/>
      <c r="DD7" s="521"/>
      <c r="DE7" s="521"/>
      <c r="DF7" s="522"/>
      <c r="DG7" s="520" t="s">
        <v>326</v>
      </c>
      <c r="DH7" s="521"/>
      <c r="DI7" s="521"/>
      <c r="DJ7" s="521"/>
      <c r="DK7" s="522"/>
      <c r="DL7" s="520" t="s">
        <v>326</v>
      </c>
      <c r="DM7" s="521"/>
      <c r="DN7" s="521"/>
      <c r="DO7" s="521"/>
      <c r="DP7" s="522"/>
      <c r="DQ7" s="520" t="s">
        <v>326</v>
      </c>
      <c r="DR7" s="521"/>
      <c r="DS7" s="521"/>
      <c r="DT7" s="521"/>
      <c r="DU7" s="522"/>
      <c r="DV7" s="517"/>
      <c r="DW7" s="518"/>
      <c r="DX7" s="518"/>
      <c r="DY7" s="518"/>
      <c r="DZ7" s="523"/>
      <c r="EA7" s="478"/>
    </row>
    <row r="8" spans="1:131" s="479" customFormat="1" ht="26.25" customHeight="1" x14ac:dyDescent="0.15">
      <c r="A8" s="524">
        <v>2</v>
      </c>
      <c r="B8" s="525" t="s">
        <v>327</v>
      </c>
      <c r="C8" s="526"/>
      <c r="D8" s="526"/>
      <c r="E8" s="526"/>
      <c r="F8" s="526"/>
      <c r="G8" s="526"/>
      <c r="H8" s="526"/>
      <c r="I8" s="526"/>
      <c r="J8" s="526"/>
      <c r="K8" s="526"/>
      <c r="L8" s="526"/>
      <c r="M8" s="526"/>
      <c r="N8" s="526"/>
      <c r="O8" s="526"/>
      <c r="P8" s="527"/>
      <c r="Q8" s="528" t="s">
        <v>328</v>
      </c>
      <c r="R8" s="529"/>
      <c r="S8" s="529"/>
      <c r="T8" s="529"/>
      <c r="U8" s="529"/>
      <c r="V8" s="529" t="s">
        <v>328</v>
      </c>
      <c r="W8" s="529"/>
      <c r="X8" s="529"/>
      <c r="Y8" s="529"/>
      <c r="Z8" s="529"/>
      <c r="AA8" s="529" t="s">
        <v>329</v>
      </c>
      <c r="AB8" s="529"/>
      <c r="AC8" s="529"/>
      <c r="AD8" s="529"/>
      <c r="AE8" s="530"/>
      <c r="AF8" s="531">
        <v>0</v>
      </c>
      <c r="AG8" s="532"/>
      <c r="AH8" s="532"/>
      <c r="AI8" s="532"/>
      <c r="AJ8" s="533"/>
      <c r="AK8" s="534">
        <v>11</v>
      </c>
      <c r="AL8" s="535"/>
      <c r="AM8" s="535"/>
      <c r="AN8" s="535"/>
      <c r="AO8" s="535"/>
      <c r="AP8" s="535" t="s">
        <v>326</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330</v>
      </c>
      <c r="BT8" s="540"/>
      <c r="BU8" s="540"/>
      <c r="BV8" s="540"/>
      <c r="BW8" s="540"/>
      <c r="BX8" s="540"/>
      <c r="BY8" s="540"/>
      <c r="BZ8" s="540"/>
      <c r="CA8" s="540"/>
      <c r="CB8" s="540"/>
      <c r="CC8" s="540"/>
      <c r="CD8" s="540"/>
      <c r="CE8" s="540"/>
      <c r="CF8" s="540"/>
      <c r="CG8" s="541"/>
      <c r="CH8" s="542">
        <v>-2</v>
      </c>
      <c r="CI8" s="543"/>
      <c r="CJ8" s="543"/>
      <c r="CK8" s="543"/>
      <c r="CL8" s="544"/>
      <c r="CM8" s="542" t="s">
        <v>331</v>
      </c>
      <c r="CN8" s="543"/>
      <c r="CO8" s="543"/>
      <c r="CP8" s="543"/>
      <c r="CQ8" s="544"/>
      <c r="CR8" s="542" t="s">
        <v>332</v>
      </c>
      <c r="CS8" s="543"/>
      <c r="CT8" s="543"/>
      <c r="CU8" s="543"/>
      <c r="CV8" s="544"/>
      <c r="CW8" s="542" t="s">
        <v>326</v>
      </c>
      <c r="CX8" s="543"/>
      <c r="CY8" s="543"/>
      <c r="CZ8" s="543"/>
      <c r="DA8" s="544"/>
      <c r="DB8" s="542" t="s">
        <v>333</v>
      </c>
      <c r="DC8" s="543"/>
      <c r="DD8" s="543"/>
      <c r="DE8" s="543"/>
      <c r="DF8" s="544"/>
      <c r="DG8" s="542">
        <v>367</v>
      </c>
      <c r="DH8" s="543"/>
      <c r="DI8" s="543"/>
      <c r="DJ8" s="543"/>
      <c r="DK8" s="544"/>
      <c r="DL8" s="542" t="s">
        <v>326</v>
      </c>
      <c r="DM8" s="543"/>
      <c r="DN8" s="543"/>
      <c r="DO8" s="543"/>
      <c r="DP8" s="544"/>
      <c r="DQ8" s="542" t="s">
        <v>326</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334</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335</v>
      </c>
      <c r="B23" s="556" t="s">
        <v>336</v>
      </c>
      <c r="C23" s="557"/>
      <c r="D23" s="557"/>
      <c r="E23" s="557"/>
      <c r="F23" s="557"/>
      <c r="G23" s="557"/>
      <c r="H23" s="557"/>
      <c r="I23" s="557"/>
      <c r="J23" s="557"/>
      <c r="K23" s="557"/>
      <c r="L23" s="557"/>
      <c r="M23" s="557"/>
      <c r="N23" s="557"/>
      <c r="O23" s="557"/>
      <c r="P23" s="558"/>
      <c r="Q23" s="559" t="s">
        <v>337</v>
      </c>
      <c r="R23" s="560"/>
      <c r="S23" s="560"/>
      <c r="T23" s="560"/>
      <c r="U23" s="560"/>
      <c r="V23" s="560" t="s">
        <v>338</v>
      </c>
      <c r="W23" s="560"/>
      <c r="X23" s="560"/>
      <c r="Y23" s="560"/>
      <c r="Z23" s="560"/>
      <c r="AA23" s="560" t="s">
        <v>339</v>
      </c>
      <c r="AB23" s="560"/>
      <c r="AC23" s="560"/>
      <c r="AD23" s="560"/>
      <c r="AE23" s="561"/>
      <c r="AF23" s="562">
        <v>223</v>
      </c>
      <c r="AG23" s="560"/>
      <c r="AH23" s="560"/>
      <c r="AI23" s="560"/>
      <c r="AJ23" s="563"/>
      <c r="AK23" s="564"/>
      <c r="AL23" s="565"/>
      <c r="AM23" s="565"/>
      <c r="AN23" s="565"/>
      <c r="AO23" s="565"/>
      <c r="AP23" s="560">
        <v>21042</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340</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341</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342</v>
      </c>
      <c r="R26" s="484"/>
      <c r="S26" s="484"/>
      <c r="T26" s="484"/>
      <c r="U26" s="485"/>
      <c r="V26" s="483" t="s">
        <v>343</v>
      </c>
      <c r="W26" s="484"/>
      <c r="X26" s="484"/>
      <c r="Y26" s="484"/>
      <c r="Z26" s="485"/>
      <c r="AA26" s="483" t="s">
        <v>344</v>
      </c>
      <c r="AB26" s="484"/>
      <c r="AC26" s="484"/>
      <c r="AD26" s="484"/>
      <c r="AE26" s="484"/>
      <c r="AF26" s="573" t="s">
        <v>345</v>
      </c>
      <c r="AG26" s="574"/>
      <c r="AH26" s="574"/>
      <c r="AI26" s="574"/>
      <c r="AJ26" s="575"/>
      <c r="AK26" s="484" t="s">
        <v>346</v>
      </c>
      <c r="AL26" s="484"/>
      <c r="AM26" s="484"/>
      <c r="AN26" s="484"/>
      <c r="AO26" s="485"/>
      <c r="AP26" s="483" t="s">
        <v>347</v>
      </c>
      <c r="AQ26" s="484"/>
      <c r="AR26" s="484"/>
      <c r="AS26" s="484"/>
      <c r="AT26" s="485"/>
      <c r="AU26" s="483" t="s">
        <v>348</v>
      </c>
      <c r="AV26" s="484"/>
      <c r="AW26" s="484"/>
      <c r="AX26" s="484"/>
      <c r="AY26" s="485"/>
      <c r="AZ26" s="483" t="s">
        <v>349</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350</v>
      </c>
      <c r="C28" s="504"/>
      <c r="D28" s="504"/>
      <c r="E28" s="504"/>
      <c r="F28" s="504"/>
      <c r="G28" s="504"/>
      <c r="H28" s="504"/>
      <c r="I28" s="504"/>
      <c r="J28" s="504"/>
      <c r="K28" s="504"/>
      <c r="L28" s="504"/>
      <c r="M28" s="504"/>
      <c r="N28" s="504"/>
      <c r="O28" s="504"/>
      <c r="P28" s="505"/>
      <c r="Q28" s="580" t="s">
        <v>351</v>
      </c>
      <c r="R28" s="581"/>
      <c r="S28" s="581"/>
      <c r="T28" s="581"/>
      <c r="U28" s="581"/>
      <c r="V28" s="581" t="s">
        <v>352</v>
      </c>
      <c r="W28" s="581"/>
      <c r="X28" s="581"/>
      <c r="Y28" s="581"/>
      <c r="Z28" s="581"/>
      <c r="AA28" s="581" t="s">
        <v>332</v>
      </c>
      <c r="AB28" s="581"/>
      <c r="AC28" s="581"/>
      <c r="AD28" s="581"/>
      <c r="AE28" s="582"/>
      <c r="AF28" s="583">
        <v>3</v>
      </c>
      <c r="AG28" s="581"/>
      <c r="AH28" s="581"/>
      <c r="AI28" s="581"/>
      <c r="AJ28" s="584"/>
      <c r="AK28" s="585">
        <v>509</v>
      </c>
      <c r="AL28" s="586"/>
      <c r="AM28" s="586"/>
      <c r="AN28" s="586"/>
      <c r="AO28" s="586"/>
      <c r="AP28" s="586" t="s">
        <v>326</v>
      </c>
      <c r="AQ28" s="586"/>
      <c r="AR28" s="586"/>
      <c r="AS28" s="586"/>
      <c r="AT28" s="586"/>
      <c r="AU28" s="586" t="s">
        <v>326</v>
      </c>
      <c r="AV28" s="586"/>
      <c r="AW28" s="586"/>
      <c r="AX28" s="586"/>
      <c r="AY28" s="586"/>
      <c r="AZ28" s="587" t="s">
        <v>326</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353</v>
      </c>
      <c r="C29" s="526"/>
      <c r="D29" s="526"/>
      <c r="E29" s="526"/>
      <c r="F29" s="526"/>
      <c r="G29" s="526"/>
      <c r="H29" s="526"/>
      <c r="I29" s="526"/>
      <c r="J29" s="526"/>
      <c r="K29" s="526"/>
      <c r="L29" s="526"/>
      <c r="M29" s="526"/>
      <c r="N29" s="526"/>
      <c r="O29" s="526"/>
      <c r="P29" s="527"/>
      <c r="Q29" s="528" t="s">
        <v>354</v>
      </c>
      <c r="R29" s="529"/>
      <c r="S29" s="529"/>
      <c r="T29" s="529"/>
      <c r="U29" s="529"/>
      <c r="V29" s="529" t="s">
        <v>355</v>
      </c>
      <c r="W29" s="529"/>
      <c r="X29" s="529"/>
      <c r="Y29" s="529"/>
      <c r="Z29" s="529"/>
      <c r="AA29" s="529" t="s">
        <v>356</v>
      </c>
      <c r="AB29" s="529"/>
      <c r="AC29" s="529"/>
      <c r="AD29" s="529"/>
      <c r="AE29" s="530"/>
      <c r="AF29" s="531">
        <v>27</v>
      </c>
      <c r="AG29" s="532"/>
      <c r="AH29" s="532"/>
      <c r="AI29" s="532"/>
      <c r="AJ29" s="533"/>
      <c r="AK29" s="590">
        <v>854</v>
      </c>
      <c r="AL29" s="591"/>
      <c r="AM29" s="591"/>
      <c r="AN29" s="591"/>
      <c r="AO29" s="591"/>
      <c r="AP29" s="591" t="s">
        <v>326</v>
      </c>
      <c r="AQ29" s="591"/>
      <c r="AR29" s="591"/>
      <c r="AS29" s="591"/>
      <c r="AT29" s="591"/>
      <c r="AU29" s="591" t="s">
        <v>326</v>
      </c>
      <c r="AV29" s="591"/>
      <c r="AW29" s="591"/>
      <c r="AX29" s="591"/>
      <c r="AY29" s="591"/>
      <c r="AZ29" s="592" t="s">
        <v>326</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357</v>
      </c>
      <c r="C30" s="526"/>
      <c r="D30" s="526"/>
      <c r="E30" s="526"/>
      <c r="F30" s="526"/>
      <c r="G30" s="526"/>
      <c r="H30" s="526"/>
      <c r="I30" s="526"/>
      <c r="J30" s="526"/>
      <c r="K30" s="526"/>
      <c r="L30" s="526"/>
      <c r="M30" s="526"/>
      <c r="N30" s="526"/>
      <c r="O30" s="526"/>
      <c r="P30" s="527"/>
      <c r="Q30" s="528" t="s">
        <v>358</v>
      </c>
      <c r="R30" s="529"/>
      <c r="S30" s="529"/>
      <c r="T30" s="529"/>
      <c r="U30" s="529"/>
      <c r="V30" s="529" t="s">
        <v>359</v>
      </c>
      <c r="W30" s="529"/>
      <c r="X30" s="529"/>
      <c r="Y30" s="529"/>
      <c r="Z30" s="529"/>
      <c r="AA30" s="529" t="s">
        <v>360</v>
      </c>
      <c r="AB30" s="529"/>
      <c r="AC30" s="529"/>
      <c r="AD30" s="529"/>
      <c r="AE30" s="530"/>
      <c r="AF30" s="531">
        <v>2</v>
      </c>
      <c r="AG30" s="532"/>
      <c r="AH30" s="532"/>
      <c r="AI30" s="532"/>
      <c r="AJ30" s="533"/>
      <c r="AK30" s="590">
        <v>236</v>
      </c>
      <c r="AL30" s="591"/>
      <c r="AM30" s="591"/>
      <c r="AN30" s="591"/>
      <c r="AO30" s="591"/>
      <c r="AP30" s="591" t="s">
        <v>326</v>
      </c>
      <c r="AQ30" s="591"/>
      <c r="AR30" s="591"/>
      <c r="AS30" s="591"/>
      <c r="AT30" s="591"/>
      <c r="AU30" s="591" t="s">
        <v>326</v>
      </c>
      <c r="AV30" s="591"/>
      <c r="AW30" s="591"/>
      <c r="AX30" s="591"/>
      <c r="AY30" s="591"/>
      <c r="AZ30" s="592" t="s">
        <v>326</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361</v>
      </c>
      <c r="C31" s="526"/>
      <c r="D31" s="526"/>
      <c r="E31" s="526"/>
      <c r="F31" s="526"/>
      <c r="G31" s="526"/>
      <c r="H31" s="526"/>
      <c r="I31" s="526"/>
      <c r="J31" s="526"/>
      <c r="K31" s="526"/>
      <c r="L31" s="526"/>
      <c r="M31" s="526"/>
      <c r="N31" s="526"/>
      <c r="O31" s="526"/>
      <c r="P31" s="527"/>
      <c r="Q31" s="528">
        <v>1726</v>
      </c>
      <c r="R31" s="529"/>
      <c r="S31" s="529"/>
      <c r="T31" s="529"/>
      <c r="U31" s="529"/>
      <c r="V31" s="529">
        <v>1718</v>
      </c>
      <c r="W31" s="529"/>
      <c r="X31" s="529"/>
      <c r="Y31" s="529"/>
      <c r="Z31" s="529"/>
      <c r="AA31" s="529">
        <v>8</v>
      </c>
      <c r="AB31" s="529"/>
      <c r="AC31" s="529"/>
      <c r="AD31" s="529"/>
      <c r="AE31" s="530"/>
      <c r="AF31" s="531">
        <v>2299</v>
      </c>
      <c r="AG31" s="532"/>
      <c r="AH31" s="532"/>
      <c r="AI31" s="532"/>
      <c r="AJ31" s="533"/>
      <c r="AK31" s="590">
        <v>7</v>
      </c>
      <c r="AL31" s="591"/>
      <c r="AM31" s="591"/>
      <c r="AN31" s="591"/>
      <c r="AO31" s="591"/>
      <c r="AP31" s="591" t="s">
        <v>362</v>
      </c>
      <c r="AQ31" s="591"/>
      <c r="AR31" s="591"/>
      <c r="AS31" s="591"/>
      <c r="AT31" s="591"/>
      <c r="AU31" s="591" t="s">
        <v>326</v>
      </c>
      <c r="AV31" s="591"/>
      <c r="AW31" s="591"/>
      <c r="AX31" s="591"/>
      <c r="AY31" s="591"/>
      <c r="AZ31" s="592" t="s">
        <v>326</v>
      </c>
      <c r="BA31" s="592"/>
      <c r="BB31" s="592"/>
      <c r="BC31" s="592"/>
      <c r="BD31" s="592"/>
      <c r="BE31" s="593" t="s">
        <v>363</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364</v>
      </c>
      <c r="C32" s="526"/>
      <c r="D32" s="526"/>
      <c r="E32" s="526"/>
      <c r="F32" s="526"/>
      <c r="G32" s="526"/>
      <c r="H32" s="526"/>
      <c r="I32" s="526"/>
      <c r="J32" s="526"/>
      <c r="K32" s="526"/>
      <c r="L32" s="526"/>
      <c r="M32" s="526"/>
      <c r="N32" s="526"/>
      <c r="O32" s="526"/>
      <c r="P32" s="527"/>
      <c r="Q32" s="528">
        <v>1644</v>
      </c>
      <c r="R32" s="529"/>
      <c r="S32" s="529"/>
      <c r="T32" s="529"/>
      <c r="U32" s="529"/>
      <c r="V32" s="529">
        <v>1643</v>
      </c>
      <c r="W32" s="529"/>
      <c r="X32" s="529"/>
      <c r="Y32" s="529"/>
      <c r="Z32" s="529"/>
      <c r="AA32" s="529">
        <v>1</v>
      </c>
      <c r="AB32" s="529"/>
      <c r="AC32" s="529"/>
      <c r="AD32" s="529"/>
      <c r="AE32" s="530"/>
      <c r="AF32" s="531">
        <v>355</v>
      </c>
      <c r="AG32" s="532"/>
      <c r="AH32" s="532"/>
      <c r="AI32" s="532"/>
      <c r="AJ32" s="533"/>
      <c r="AK32" s="590">
        <v>585</v>
      </c>
      <c r="AL32" s="591"/>
      <c r="AM32" s="591"/>
      <c r="AN32" s="591"/>
      <c r="AO32" s="591"/>
      <c r="AP32" s="591" t="s">
        <v>365</v>
      </c>
      <c r="AQ32" s="591"/>
      <c r="AR32" s="591"/>
      <c r="AS32" s="591"/>
      <c r="AT32" s="591"/>
      <c r="AU32" s="591" t="s">
        <v>366</v>
      </c>
      <c r="AV32" s="591"/>
      <c r="AW32" s="591"/>
      <c r="AX32" s="591"/>
      <c r="AY32" s="591"/>
      <c r="AZ32" s="592" t="s">
        <v>326</v>
      </c>
      <c r="BA32" s="592"/>
      <c r="BB32" s="592"/>
      <c r="BC32" s="592"/>
      <c r="BD32" s="592"/>
      <c r="BE32" s="593" t="s">
        <v>363</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367</v>
      </c>
      <c r="C33" s="526"/>
      <c r="D33" s="526"/>
      <c r="E33" s="526"/>
      <c r="F33" s="526"/>
      <c r="G33" s="526"/>
      <c r="H33" s="526"/>
      <c r="I33" s="526"/>
      <c r="J33" s="526"/>
      <c r="K33" s="526"/>
      <c r="L33" s="526"/>
      <c r="M33" s="526"/>
      <c r="N33" s="526"/>
      <c r="O33" s="526"/>
      <c r="P33" s="527"/>
      <c r="Q33" s="528">
        <v>73</v>
      </c>
      <c r="R33" s="529"/>
      <c r="S33" s="529"/>
      <c r="T33" s="529"/>
      <c r="U33" s="529"/>
      <c r="V33" s="529">
        <v>73</v>
      </c>
      <c r="W33" s="529"/>
      <c r="X33" s="529"/>
      <c r="Y33" s="529"/>
      <c r="Z33" s="529"/>
      <c r="AA33" s="529">
        <v>0</v>
      </c>
      <c r="AB33" s="529"/>
      <c r="AC33" s="529"/>
      <c r="AD33" s="529"/>
      <c r="AE33" s="530"/>
      <c r="AF33" s="531">
        <v>89</v>
      </c>
      <c r="AG33" s="532"/>
      <c r="AH33" s="532"/>
      <c r="AI33" s="532"/>
      <c r="AJ33" s="533"/>
      <c r="AK33" s="590">
        <v>76</v>
      </c>
      <c r="AL33" s="591"/>
      <c r="AM33" s="591"/>
      <c r="AN33" s="591"/>
      <c r="AO33" s="591"/>
      <c r="AP33" s="591" t="s">
        <v>368</v>
      </c>
      <c r="AQ33" s="591"/>
      <c r="AR33" s="591"/>
      <c r="AS33" s="591"/>
      <c r="AT33" s="591"/>
      <c r="AU33" s="591" t="s">
        <v>368</v>
      </c>
      <c r="AV33" s="591"/>
      <c r="AW33" s="591"/>
      <c r="AX33" s="591"/>
      <c r="AY33" s="591"/>
      <c r="AZ33" s="592" t="s">
        <v>326</v>
      </c>
      <c r="BA33" s="592"/>
      <c r="BB33" s="592"/>
      <c r="BC33" s="592"/>
      <c r="BD33" s="592"/>
      <c r="BE33" s="593" t="s">
        <v>363</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369</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335</v>
      </c>
      <c r="B63" s="556" t="s">
        <v>370</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2774</v>
      </c>
      <c r="AG63" s="605"/>
      <c r="AH63" s="605"/>
      <c r="AI63" s="605"/>
      <c r="AJ63" s="606"/>
      <c r="AK63" s="607"/>
      <c r="AL63" s="602"/>
      <c r="AM63" s="602"/>
      <c r="AN63" s="602"/>
      <c r="AO63" s="602"/>
      <c r="AP63" s="605" t="s">
        <v>371</v>
      </c>
      <c r="AQ63" s="605"/>
      <c r="AR63" s="605"/>
      <c r="AS63" s="605"/>
      <c r="AT63" s="605"/>
      <c r="AU63" s="605" t="s">
        <v>372</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373</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374</v>
      </c>
      <c r="B66" s="481"/>
      <c r="C66" s="481"/>
      <c r="D66" s="481"/>
      <c r="E66" s="481"/>
      <c r="F66" s="481"/>
      <c r="G66" s="481"/>
      <c r="H66" s="481"/>
      <c r="I66" s="481"/>
      <c r="J66" s="481"/>
      <c r="K66" s="481"/>
      <c r="L66" s="481"/>
      <c r="M66" s="481"/>
      <c r="N66" s="481"/>
      <c r="O66" s="481"/>
      <c r="P66" s="482"/>
      <c r="Q66" s="483" t="s">
        <v>342</v>
      </c>
      <c r="R66" s="484"/>
      <c r="S66" s="484"/>
      <c r="T66" s="484"/>
      <c r="U66" s="485"/>
      <c r="V66" s="483" t="s">
        <v>343</v>
      </c>
      <c r="W66" s="484"/>
      <c r="X66" s="484"/>
      <c r="Y66" s="484"/>
      <c r="Z66" s="485"/>
      <c r="AA66" s="483" t="s">
        <v>344</v>
      </c>
      <c r="AB66" s="484"/>
      <c r="AC66" s="484"/>
      <c r="AD66" s="484"/>
      <c r="AE66" s="485"/>
      <c r="AF66" s="614" t="s">
        <v>345</v>
      </c>
      <c r="AG66" s="574"/>
      <c r="AH66" s="574"/>
      <c r="AI66" s="574"/>
      <c r="AJ66" s="615"/>
      <c r="AK66" s="483" t="s">
        <v>346</v>
      </c>
      <c r="AL66" s="481"/>
      <c r="AM66" s="481"/>
      <c r="AN66" s="481"/>
      <c r="AO66" s="482"/>
      <c r="AP66" s="483" t="s">
        <v>347</v>
      </c>
      <c r="AQ66" s="484"/>
      <c r="AR66" s="484"/>
      <c r="AS66" s="484"/>
      <c r="AT66" s="485"/>
      <c r="AU66" s="483" t="s">
        <v>375</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376</v>
      </c>
      <c r="C68" s="628"/>
      <c r="D68" s="628"/>
      <c r="E68" s="628"/>
      <c r="F68" s="628"/>
      <c r="G68" s="628"/>
      <c r="H68" s="628"/>
      <c r="I68" s="628"/>
      <c r="J68" s="628"/>
      <c r="K68" s="628"/>
      <c r="L68" s="628"/>
      <c r="M68" s="628"/>
      <c r="N68" s="628"/>
      <c r="O68" s="628"/>
      <c r="P68" s="629"/>
      <c r="Q68" s="630" t="s">
        <v>377</v>
      </c>
      <c r="R68" s="631"/>
      <c r="S68" s="631"/>
      <c r="T68" s="631"/>
      <c r="U68" s="631"/>
      <c r="V68" s="631" t="s">
        <v>378</v>
      </c>
      <c r="W68" s="631"/>
      <c r="X68" s="631"/>
      <c r="Y68" s="631"/>
      <c r="Z68" s="631"/>
      <c r="AA68" s="631" t="s">
        <v>379</v>
      </c>
      <c r="AB68" s="631"/>
      <c r="AC68" s="631"/>
      <c r="AD68" s="631"/>
      <c r="AE68" s="631"/>
      <c r="AF68" s="631" t="s">
        <v>379</v>
      </c>
      <c r="AG68" s="631"/>
      <c r="AH68" s="631"/>
      <c r="AI68" s="631"/>
      <c r="AJ68" s="631"/>
      <c r="AK68" s="631" t="s">
        <v>326</v>
      </c>
      <c r="AL68" s="631"/>
      <c r="AM68" s="631"/>
      <c r="AN68" s="631"/>
      <c r="AO68" s="631"/>
      <c r="AP68" s="631" t="s">
        <v>326</v>
      </c>
      <c r="AQ68" s="631"/>
      <c r="AR68" s="631"/>
      <c r="AS68" s="631"/>
      <c r="AT68" s="631"/>
      <c r="AU68" s="631" t="s">
        <v>326</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380</v>
      </c>
      <c r="C69" s="635"/>
      <c r="D69" s="635"/>
      <c r="E69" s="635"/>
      <c r="F69" s="635"/>
      <c r="G69" s="635"/>
      <c r="H69" s="635"/>
      <c r="I69" s="635"/>
      <c r="J69" s="635"/>
      <c r="K69" s="635"/>
      <c r="L69" s="635"/>
      <c r="M69" s="635"/>
      <c r="N69" s="635"/>
      <c r="O69" s="635"/>
      <c r="P69" s="636"/>
      <c r="Q69" s="637" t="s">
        <v>381</v>
      </c>
      <c r="R69" s="591"/>
      <c r="S69" s="591"/>
      <c r="T69" s="591"/>
      <c r="U69" s="591"/>
      <c r="V69" s="591" t="s">
        <v>382</v>
      </c>
      <c r="W69" s="591"/>
      <c r="X69" s="591"/>
      <c r="Y69" s="591"/>
      <c r="Z69" s="591"/>
      <c r="AA69" s="591" t="s">
        <v>332</v>
      </c>
      <c r="AB69" s="591"/>
      <c r="AC69" s="591"/>
      <c r="AD69" s="591"/>
      <c r="AE69" s="591"/>
      <c r="AF69" s="591" t="s">
        <v>332</v>
      </c>
      <c r="AG69" s="591"/>
      <c r="AH69" s="591"/>
      <c r="AI69" s="591"/>
      <c r="AJ69" s="591"/>
      <c r="AK69" s="591">
        <v>2</v>
      </c>
      <c r="AL69" s="591"/>
      <c r="AM69" s="591"/>
      <c r="AN69" s="591"/>
      <c r="AO69" s="591"/>
      <c r="AP69" s="591" t="s">
        <v>326</v>
      </c>
      <c r="AQ69" s="591"/>
      <c r="AR69" s="591"/>
      <c r="AS69" s="591"/>
      <c r="AT69" s="591"/>
      <c r="AU69" s="591" t="s">
        <v>326</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383</v>
      </c>
      <c r="C70" s="635"/>
      <c r="D70" s="635"/>
      <c r="E70" s="635"/>
      <c r="F70" s="635"/>
      <c r="G70" s="635"/>
      <c r="H70" s="635"/>
      <c r="I70" s="635"/>
      <c r="J70" s="635"/>
      <c r="K70" s="635"/>
      <c r="L70" s="635"/>
      <c r="M70" s="635"/>
      <c r="N70" s="635"/>
      <c r="O70" s="635"/>
      <c r="P70" s="636"/>
      <c r="Q70" s="637" t="s">
        <v>384</v>
      </c>
      <c r="R70" s="591"/>
      <c r="S70" s="591"/>
      <c r="T70" s="591"/>
      <c r="U70" s="591"/>
      <c r="V70" s="591" t="s">
        <v>385</v>
      </c>
      <c r="W70" s="591"/>
      <c r="X70" s="591"/>
      <c r="Y70" s="591"/>
      <c r="Z70" s="591"/>
      <c r="AA70" s="591" t="s">
        <v>360</v>
      </c>
      <c r="AB70" s="591"/>
      <c r="AC70" s="591"/>
      <c r="AD70" s="591"/>
      <c r="AE70" s="591"/>
      <c r="AF70" s="591" t="s">
        <v>360</v>
      </c>
      <c r="AG70" s="591"/>
      <c r="AH70" s="591"/>
      <c r="AI70" s="591"/>
      <c r="AJ70" s="591"/>
      <c r="AK70" s="591" t="s">
        <v>386</v>
      </c>
      <c r="AL70" s="591"/>
      <c r="AM70" s="591"/>
      <c r="AN70" s="591"/>
      <c r="AO70" s="591"/>
      <c r="AP70" s="591" t="s">
        <v>326</v>
      </c>
      <c r="AQ70" s="591"/>
      <c r="AR70" s="591"/>
      <c r="AS70" s="591"/>
      <c r="AT70" s="591"/>
      <c r="AU70" s="591" t="s">
        <v>326</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387</v>
      </c>
      <c r="C71" s="635"/>
      <c r="D71" s="635"/>
      <c r="E71" s="635"/>
      <c r="F71" s="635"/>
      <c r="G71" s="635"/>
      <c r="H71" s="635"/>
      <c r="I71" s="635"/>
      <c r="J71" s="635"/>
      <c r="K71" s="635"/>
      <c r="L71" s="635"/>
      <c r="M71" s="635"/>
      <c r="N71" s="635"/>
      <c r="O71" s="635"/>
      <c r="P71" s="636"/>
      <c r="Q71" s="637" t="s">
        <v>388</v>
      </c>
      <c r="R71" s="591"/>
      <c r="S71" s="591"/>
      <c r="T71" s="591"/>
      <c r="U71" s="591"/>
      <c r="V71" s="591" t="s">
        <v>389</v>
      </c>
      <c r="W71" s="591"/>
      <c r="X71" s="591"/>
      <c r="Y71" s="591"/>
      <c r="Z71" s="591"/>
      <c r="AA71" s="591" t="s">
        <v>390</v>
      </c>
      <c r="AB71" s="591"/>
      <c r="AC71" s="591"/>
      <c r="AD71" s="591"/>
      <c r="AE71" s="591"/>
      <c r="AF71" s="591" t="s">
        <v>390</v>
      </c>
      <c r="AG71" s="591"/>
      <c r="AH71" s="591"/>
      <c r="AI71" s="591"/>
      <c r="AJ71" s="591"/>
      <c r="AK71" s="591" t="s">
        <v>391</v>
      </c>
      <c r="AL71" s="591"/>
      <c r="AM71" s="591"/>
      <c r="AN71" s="591"/>
      <c r="AO71" s="591"/>
      <c r="AP71" s="591" t="s">
        <v>326</v>
      </c>
      <c r="AQ71" s="591"/>
      <c r="AR71" s="591"/>
      <c r="AS71" s="591"/>
      <c r="AT71" s="591"/>
      <c r="AU71" s="591" t="s">
        <v>326</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392</v>
      </c>
      <c r="C72" s="635"/>
      <c r="D72" s="635"/>
      <c r="E72" s="635"/>
      <c r="F72" s="635"/>
      <c r="G72" s="635"/>
      <c r="H72" s="635"/>
      <c r="I72" s="635"/>
      <c r="J72" s="635"/>
      <c r="K72" s="635"/>
      <c r="L72" s="635"/>
      <c r="M72" s="635"/>
      <c r="N72" s="635"/>
      <c r="O72" s="635"/>
      <c r="P72" s="636"/>
      <c r="Q72" s="637" t="s">
        <v>393</v>
      </c>
      <c r="R72" s="591"/>
      <c r="S72" s="591"/>
      <c r="T72" s="591"/>
      <c r="U72" s="591"/>
      <c r="V72" s="591" t="s">
        <v>394</v>
      </c>
      <c r="W72" s="591"/>
      <c r="X72" s="591"/>
      <c r="Y72" s="591"/>
      <c r="Z72" s="591"/>
      <c r="AA72" s="591" t="s">
        <v>391</v>
      </c>
      <c r="AB72" s="591"/>
      <c r="AC72" s="591"/>
      <c r="AD72" s="591"/>
      <c r="AE72" s="591"/>
      <c r="AF72" s="591" t="s">
        <v>391</v>
      </c>
      <c r="AG72" s="591"/>
      <c r="AH72" s="591"/>
      <c r="AI72" s="591"/>
      <c r="AJ72" s="591"/>
      <c r="AK72" s="591" t="s">
        <v>395</v>
      </c>
      <c r="AL72" s="591"/>
      <c r="AM72" s="591"/>
      <c r="AN72" s="591"/>
      <c r="AO72" s="591"/>
      <c r="AP72" s="591" t="s">
        <v>326</v>
      </c>
      <c r="AQ72" s="591"/>
      <c r="AR72" s="591"/>
      <c r="AS72" s="591"/>
      <c r="AT72" s="591"/>
      <c r="AU72" s="591" t="s">
        <v>326</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396</v>
      </c>
      <c r="C73" s="635"/>
      <c r="D73" s="635"/>
      <c r="E73" s="635"/>
      <c r="F73" s="635"/>
      <c r="G73" s="635"/>
      <c r="H73" s="635"/>
      <c r="I73" s="635"/>
      <c r="J73" s="635"/>
      <c r="K73" s="635"/>
      <c r="L73" s="635"/>
      <c r="M73" s="635"/>
      <c r="N73" s="635"/>
      <c r="O73" s="635"/>
      <c r="P73" s="636"/>
      <c r="Q73" s="637" t="s">
        <v>397</v>
      </c>
      <c r="R73" s="591"/>
      <c r="S73" s="591"/>
      <c r="T73" s="591"/>
      <c r="U73" s="591"/>
      <c r="V73" s="591" t="s">
        <v>398</v>
      </c>
      <c r="W73" s="591"/>
      <c r="X73" s="591"/>
      <c r="Y73" s="591"/>
      <c r="Z73" s="591"/>
      <c r="AA73" s="591" t="s">
        <v>399</v>
      </c>
      <c r="AB73" s="591"/>
      <c r="AC73" s="591"/>
      <c r="AD73" s="591"/>
      <c r="AE73" s="591"/>
      <c r="AF73" s="591" t="s">
        <v>399</v>
      </c>
      <c r="AG73" s="591"/>
      <c r="AH73" s="591"/>
      <c r="AI73" s="591"/>
      <c r="AJ73" s="591"/>
      <c r="AK73" s="591" t="s">
        <v>400</v>
      </c>
      <c r="AL73" s="591"/>
      <c r="AM73" s="591"/>
      <c r="AN73" s="591"/>
      <c r="AO73" s="591"/>
      <c r="AP73" s="591" t="s">
        <v>326</v>
      </c>
      <c r="AQ73" s="591"/>
      <c r="AR73" s="591"/>
      <c r="AS73" s="591"/>
      <c r="AT73" s="591"/>
      <c r="AU73" s="591" t="s">
        <v>326</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401</v>
      </c>
      <c r="C74" s="635"/>
      <c r="D74" s="635"/>
      <c r="E74" s="635"/>
      <c r="F74" s="635"/>
      <c r="G74" s="635"/>
      <c r="H74" s="635"/>
      <c r="I74" s="635"/>
      <c r="J74" s="635"/>
      <c r="K74" s="635"/>
      <c r="L74" s="635"/>
      <c r="M74" s="635"/>
      <c r="N74" s="635"/>
      <c r="O74" s="635"/>
      <c r="P74" s="636"/>
      <c r="Q74" s="637" t="s">
        <v>402</v>
      </c>
      <c r="R74" s="591"/>
      <c r="S74" s="591"/>
      <c r="T74" s="591"/>
      <c r="U74" s="591"/>
      <c r="V74" s="591" t="s">
        <v>403</v>
      </c>
      <c r="W74" s="591"/>
      <c r="X74" s="591"/>
      <c r="Y74" s="591"/>
      <c r="Z74" s="591"/>
      <c r="AA74" s="591" t="s">
        <v>360</v>
      </c>
      <c r="AB74" s="591"/>
      <c r="AC74" s="591"/>
      <c r="AD74" s="591"/>
      <c r="AE74" s="591"/>
      <c r="AF74" s="591" t="s">
        <v>360</v>
      </c>
      <c r="AG74" s="591"/>
      <c r="AH74" s="591"/>
      <c r="AI74" s="591"/>
      <c r="AJ74" s="591"/>
      <c r="AK74" s="591" t="s">
        <v>326</v>
      </c>
      <c r="AL74" s="591"/>
      <c r="AM74" s="591"/>
      <c r="AN74" s="591"/>
      <c r="AO74" s="591"/>
      <c r="AP74" s="591" t="s">
        <v>326</v>
      </c>
      <c r="AQ74" s="591"/>
      <c r="AR74" s="591"/>
      <c r="AS74" s="591"/>
      <c r="AT74" s="591"/>
      <c r="AU74" s="591" t="s">
        <v>326</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404</v>
      </c>
      <c r="C75" s="635"/>
      <c r="D75" s="635"/>
      <c r="E75" s="635"/>
      <c r="F75" s="635"/>
      <c r="G75" s="635"/>
      <c r="H75" s="635"/>
      <c r="I75" s="635"/>
      <c r="J75" s="635"/>
      <c r="K75" s="635"/>
      <c r="L75" s="635"/>
      <c r="M75" s="635"/>
      <c r="N75" s="635"/>
      <c r="O75" s="635"/>
      <c r="P75" s="636"/>
      <c r="Q75" s="638">
        <v>7444</v>
      </c>
      <c r="R75" s="639"/>
      <c r="S75" s="639"/>
      <c r="T75" s="639"/>
      <c r="U75" s="590"/>
      <c r="V75" s="640">
        <v>7426</v>
      </c>
      <c r="W75" s="639"/>
      <c r="X75" s="639"/>
      <c r="Y75" s="639"/>
      <c r="Z75" s="590"/>
      <c r="AA75" s="640">
        <v>18</v>
      </c>
      <c r="AB75" s="639"/>
      <c r="AC75" s="639"/>
      <c r="AD75" s="639"/>
      <c r="AE75" s="590"/>
      <c r="AF75" s="640">
        <v>18</v>
      </c>
      <c r="AG75" s="639"/>
      <c r="AH75" s="639"/>
      <c r="AI75" s="639"/>
      <c r="AJ75" s="590"/>
      <c r="AK75" s="640" t="s">
        <v>405</v>
      </c>
      <c r="AL75" s="639"/>
      <c r="AM75" s="639"/>
      <c r="AN75" s="639"/>
      <c r="AO75" s="590"/>
      <c r="AP75" s="640">
        <v>5242</v>
      </c>
      <c r="AQ75" s="639"/>
      <c r="AR75" s="639"/>
      <c r="AS75" s="639"/>
      <c r="AT75" s="590"/>
      <c r="AU75" s="640">
        <v>2060</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335</v>
      </c>
      <c r="B88" s="556" t="s">
        <v>406</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9112</v>
      </c>
      <c r="AG88" s="605"/>
      <c r="AH88" s="605"/>
      <c r="AI88" s="605"/>
      <c r="AJ88" s="605"/>
      <c r="AK88" s="602"/>
      <c r="AL88" s="602"/>
      <c r="AM88" s="602"/>
      <c r="AN88" s="602"/>
      <c r="AO88" s="602"/>
      <c r="AP88" s="605">
        <v>5242</v>
      </c>
      <c r="AQ88" s="605"/>
      <c r="AR88" s="605"/>
      <c r="AS88" s="605"/>
      <c r="AT88" s="605"/>
      <c r="AU88" s="605">
        <v>2060</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335</v>
      </c>
      <c r="BR102" s="556" t="s">
        <v>407</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15</v>
      </c>
      <c r="CS102" s="612"/>
      <c r="CT102" s="612"/>
      <c r="CU102" s="612"/>
      <c r="CV102" s="657"/>
      <c r="CW102" s="656" t="s">
        <v>325</v>
      </c>
      <c r="CX102" s="612"/>
      <c r="CY102" s="612"/>
      <c r="CZ102" s="612"/>
      <c r="DA102" s="657"/>
      <c r="DB102" s="656" t="s">
        <v>333</v>
      </c>
      <c r="DC102" s="612"/>
      <c r="DD102" s="612"/>
      <c r="DE102" s="612"/>
      <c r="DF102" s="657"/>
      <c r="DG102" s="656">
        <v>367</v>
      </c>
      <c r="DH102" s="612"/>
      <c r="DI102" s="612"/>
      <c r="DJ102" s="612"/>
      <c r="DK102" s="657"/>
      <c r="DL102" s="656" t="s">
        <v>326</v>
      </c>
      <c r="DM102" s="612"/>
      <c r="DN102" s="612"/>
      <c r="DO102" s="612"/>
      <c r="DP102" s="657"/>
      <c r="DQ102" s="656" t="s">
        <v>326</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408</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409</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410</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411</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412</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413</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414</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415</v>
      </c>
      <c r="AB109" s="667"/>
      <c r="AC109" s="667"/>
      <c r="AD109" s="667"/>
      <c r="AE109" s="668"/>
      <c r="AF109" s="669" t="s">
        <v>416</v>
      </c>
      <c r="AG109" s="667"/>
      <c r="AH109" s="667"/>
      <c r="AI109" s="667"/>
      <c r="AJ109" s="668"/>
      <c r="AK109" s="669" t="s">
        <v>239</v>
      </c>
      <c r="AL109" s="667"/>
      <c r="AM109" s="667"/>
      <c r="AN109" s="667"/>
      <c r="AO109" s="668"/>
      <c r="AP109" s="669" t="s">
        <v>417</v>
      </c>
      <c r="AQ109" s="667"/>
      <c r="AR109" s="667"/>
      <c r="AS109" s="667"/>
      <c r="AT109" s="670"/>
      <c r="AU109" s="666" t="s">
        <v>414</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415</v>
      </c>
      <c r="BR109" s="667"/>
      <c r="BS109" s="667"/>
      <c r="BT109" s="667"/>
      <c r="BU109" s="668"/>
      <c r="BV109" s="669" t="s">
        <v>416</v>
      </c>
      <c r="BW109" s="667"/>
      <c r="BX109" s="667"/>
      <c r="BY109" s="667"/>
      <c r="BZ109" s="668"/>
      <c r="CA109" s="669" t="s">
        <v>239</v>
      </c>
      <c r="CB109" s="667"/>
      <c r="CC109" s="667"/>
      <c r="CD109" s="667"/>
      <c r="CE109" s="668"/>
      <c r="CF109" s="671" t="s">
        <v>417</v>
      </c>
      <c r="CG109" s="671"/>
      <c r="CH109" s="671"/>
      <c r="CI109" s="671"/>
      <c r="CJ109" s="671"/>
      <c r="CK109" s="669" t="s">
        <v>418</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415</v>
      </c>
      <c r="DH109" s="667"/>
      <c r="DI109" s="667"/>
      <c r="DJ109" s="667"/>
      <c r="DK109" s="668"/>
      <c r="DL109" s="669" t="s">
        <v>416</v>
      </c>
      <c r="DM109" s="667"/>
      <c r="DN109" s="667"/>
      <c r="DO109" s="667"/>
      <c r="DP109" s="668"/>
      <c r="DQ109" s="669" t="s">
        <v>239</v>
      </c>
      <c r="DR109" s="667"/>
      <c r="DS109" s="667"/>
      <c r="DT109" s="667"/>
      <c r="DU109" s="668"/>
      <c r="DV109" s="669" t="s">
        <v>417</v>
      </c>
      <c r="DW109" s="667"/>
      <c r="DX109" s="667"/>
      <c r="DY109" s="667"/>
      <c r="DZ109" s="670"/>
    </row>
    <row r="110" spans="1:131" s="468" customFormat="1" ht="26.25" customHeight="1" x14ac:dyDescent="0.15">
      <c r="A110" s="672" t="s">
        <v>419</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2143170</v>
      </c>
      <c r="AB110" s="676"/>
      <c r="AC110" s="676"/>
      <c r="AD110" s="676"/>
      <c r="AE110" s="677"/>
      <c r="AF110" s="678">
        <v>2250818</v>
      </c>
      <c r="AG110" s="676"/>
      <c r="AH110" s="676"/>
      <c r="AI110" s="676"/>
      <c r="AJ110" s="677"/>
      <c r="AK110" s="678">
        <v>2253252</v>
      </c>
      <c r="AL110" s="676"/>
      <c r="AM110" s="676"/>
      <c r="AN110" s="676"/>
      <c r="AO110" s="677"/>
      <c r="AP110" s="679">
        <v>14.5</v>
      </c>
      <c r="AQ110" s="680"/>
      <c r="AR110" s="680"/>
      <c r="AS110" s="680"/>
      <c r="AT110" s="681"/>
      <c r="AU110" s="682" t="s">
        <v>420</v>
      </c>
      <c r="AV110" s="683"/>
      <c r="AW110" s="683"/>
      <c r="AX110" s="683"/>
      <c r="AY110" s="683"/>
      <c r="AZ110" s="684" t="s">
        <v>421</v>
      </c>
      <c r="BA110" s="673"/>
      <c r="BB110" s="673"/>
      <c r="BC110" s="673"/>
      <c r="BD110" s="673"/>
      <c r="BE110" s="673"/>
      <c r="BF110" s="673"/>
      <c r="BG110" s="673"/>
      <c r="BH110" s="673"/>
      <c r="BI110" s="673"/>
      <c r="BJ110" s="673"/>
      <c r="BK110" s="673"/>
      <c r="BL110" s="673"/>
      <c r="BM110" s="673"/>
      <c r="BN110" s="673"/>
      <c r="BO110" s="673"/>
      <c r="BP110" s="674"/>
      <c r="BQ110" s="685">
        <v>19379270</v>
      </c>
      <c r="BR110" s="686"/>
      <c r="BS110" s="686"/>
      <c r="BT110" s="686"/>
      <c r="BU110" s="686"/>
      <c r="BV110" s="686">
        <v>20877433</v>
      </c>
      <c r="BW110" s="686"/>
      <c r="BX110" s="686"/>
      <c r="BY110" s="686"/>
      <c r="BZ110" s="686"/>
      <c r="CA110" s="686">
        <v>21041812</v>
      </c>
      <c r="CB110" s="686"/>
      <c r="CC110" s="686"/>
      <c r="CD110" s="686"/>
      <c r="CE110" s="686"/>
      <c r="CF110" s="687">
        <v>135.5</v>
      </c>
      <c r="CG110" s="688"/>
      <c r="CH110" s="688"/>
      <c r="CI110" s="688"/>
      <c r="CJ110" s="688"/>
      <c r="CK110" s="689" t="s">
        <v>422</v>
      </c>
      <c r="CL110" s="690"/>
      <c r="CM110" s="684" t="s">
        <v>423</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424</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425</v>
      </c>
      <c r="BA111" s="706"/>
      <c r="BB111" s="706"/>
      <c r="BC111" s="706"/>
      <c r="BD111" s="706"/>
      <c r="BE111" s="706"/>
      <c r="BF111" s="706"/>
      <c r="BG111" s="706"/>
      <c r="BH111" s="706"/>
      <c r="BI111" s="706"/>
      <c r="BJ111" s="706"/>
      <c r="BK111" s="706"/>
      <c r="BL111" s="706"/>
      <c r="BM111" s="706"/>
      <c r="BN111" s="706"/>
      <c r="BO111" s="706"/>
      <c r="BP111" s="707"/>
      <c r="BQ111" s="708">
        <v>1821137</v>
      </c>
      <c r="BR111" s="709"/>
      <c r="BS111" s="709"/>
      <c r="BT111" s="709"/>
      <c r="BU111" s="709"/>
      <c r="BV111" s="709">
        <v>693435</v>
      </c>
      <c r="BW111" s="709"/>
      <c r="BX111" s="709"/>
      <c r="BY111" s="709"/>
      <c r="BZ111" s="709"/>
      <c r="CA111" s="709">
        <v>818964</v>
      </c>
      <c r="CB111" s="709"/>
      <c r="CC111" s="709"/>
      <c r="CD111" s="709"/>
      <c r="CE111" s="709"/>
      <c r="CF111" s="710">
        <v>5.3</v>
      </c>
      <c r="CG111" s="711"/>
      <c r="CH111" s="711"/>
      <c r="CI111" s="711"/>
      <c r="CJ111" s="711"/>
      <c r="CK111" s="712"/>
      <c r="CL111" s="713"/>
      <c r="CM111" s="705" t="s">
        <v>426</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427</v>
      </c>
      <c r="B112" s="717"/>
      <c r="C112" s="706" t="s">
        <v>428</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429</v>
      </c>
      <c r="BA112" s="706"/>
      <c r="BB112" s="706"/>
      <c r="BC112" s="706"/>
      <c r="BD112" s="706"/>
      <c r="BE112" s="706"/>
      <c r="BF112" s="706"/>
      <c r="BG112" s="706"/>
      <c r="BH112" s="706"/>
      <c r="BI112" s="706"/>
      <c r="BJ112" s="706"/>
      <c r="BK112" s="706"/>
      <c r="BL112" s="706"/>
      <c r="BM112" s="706"/>
      <c r="BN112" s="706"/>
      <c r="BO112" s="706"/>
      <c r="BP112" s="707"/>
      <c r="BQ112" s="708">
        <v>4739226</v>
      </c>
      <c r="BR112" s="709"/>
      <c r="BS112" s="709"/>
      <c r="BT112" s="709"/>
      <c r="BU112" s="709"/>
      <c r="BV112" s="709">
        <v>5282047</v>
      </c>
      <c r="BW112" s="709"/>
      <c r="BX112" s="709"/>
      <c r="BY112" s="709"/>
      <c r="BZ112" s="709"/>
      <c r="CA112" s="709">
        <v>4754284</v>
      </c>
      <c r="CB112" s="709"/>
      <c r="CC112" s="709"/>
      <c r="CD112" s="709"/>
      <c r="CE112" s="709"/>
      <c r="CF112" s="710">
        <v>30.6</v>
      </c>
      <c r="CG112" s="711"/>
      <c r="CH112" s="711"/>
      <c r="CI112" s="711"/>
      <c r="CJ112" s="711"/>
      <c r="CK112" s="712"/>
      <c r="CL112" s="713"/>
      <c r="CM112" s="705" t="s">
        <v>430</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431</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660946</v>
      </c>
      <c r="AB113" s="697"/>
      <c r="AC113" s="697"/>
      <c r="AD113" s="697"/>
      <c r="AE113" s="698"/>
      <c r="AF113" s="699">
        <v>678020</v>
      </c>
      <c r="AG113" s="697"/>
      <c r="AH113" s="697"/>
      <c r="AI113" s="697"/>
      <c r="AJ113" s="698"/>
      <c r="AK113" s="699">
        <v>581560</v>
      </c>
      <c r="AL113" s="697"/>
      <c r="AM113" s="697"/>
      <c r="AN113" s="697"/>
      <c r="AO113" s="698"/>
      <c r="AP113" s="700">
        <v>3.7</v>
      </c>
      <c r="AQ113" s="701"/>
      <c r="AR113" s="701"/>
      <c r="AS113" s="701"/>
      <c r="AT113" s="702"/>
      <c r="AU113" s="703"/>
      <c r="AV113" s="704"/>
      <c r="AW113" s="704"/>
      <c r="AX113" s="704"/>
      <c r="AY113" s="704"/>
      <c r="AZ113" s="705" t="s">
        <v>432</v>
      </c>
      <c r="BA113" s="706"/>
      <c r="BB113" s="706"/>
      <c r="BC113" s="706"/>
      <c r="BD113" s="706"/>
      <c r="BE113" s="706"/>
      <c r="BF113" s="706"/>
      <c r="BG113" s="706"/>
      <c r="BH113" s="706"/>
      <c r="BI113" s="706"/>
      <c r="BJ113" s="706"/>
      <c r="BK113" s="706"/>
      <c r="BL113" s="706"/>
      <c r="BM113" s="706"/>
      <c r="BN113" s="706"/>
      <c r="BO113" s="706"/>
      <c r="BP113" s="707"/>
      <c r="BQ113" s="708">
        <v>46216</v>
      </c>
      <c r="BR113" s="709"/>
      <c r="BS113" s="709"/>
      <c r="BT113" s="709"/>
      <c r="BU113" s="709"/>
      <c r="BV113" s="709">
        <v>322477</v>
      </c>
      <c r="BW113" s="709"/>
      <c r="BX113" s="709"/>
      <c r="BY113" s="709"/>
      <c r="BZ113" s="709"/>
      <c r="CA113" s="709">
        <v>2059770</v>
      </c>
      <c r="CB113" s="709"/>
      <c r="CC113" s="709"/>
      <c r="CD113" s="709"/>
      <c r="CE113" s="709"/>
      <c r="CF113" s="710">
        <v>13.3</v>
      </c>
      <c r="CG113" s="711"/>
      <c r="CH113" s="711"/>
      <c r="CI113" s="711"/>
      <c r="CJ113" s="711"/>
      <c r="CK113" s="712"/>
      <c r="CL113" s="713"/>
      <c r="CM113" s="705" t="s">
        <v>433</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434</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508</v>
      </c>
      <c r="AB114" s="719"/>
      <c r="AC114" s="719"/>
      <c r="AD114" s="719"/>
      <c r="AE114" s="720"/>
      <c r="AF114" s="721">
        <v>5746</v>
      </c>
      <c r="AG114" s="719"/>
      <c r="AH114" s="719"/>
      <c r="AI114" s="719"/>
      <c r="AJ114" s="720"/>
      <c r="AK114" s="721">
        <v>51667</v>
      </c>
      <c r="AL114" s="719"/>
      <c r="AM114" s="719"/>
      <c r="AN114" s="719"/>
      <c r="AO114" s="720"/>
      <c r="AP114" s="722">
        <v>0.3</v>
      </c>
      <c r="AQ114" s="723"/>
      <c r="AR114" s="723"/>
      <c r="AS114" s="723"/>
      <c r="AT114" s="724"/>
      <c r="AU114" s="703"/>
      <c r="AV114" s="704"/>
      <c r="AW114" s="704"/>
      <c r="AX114" s="704"/>
      <c r="AY114" s="704"/>
      <c r="AZ114" s="705" t="s">
        <v>435</v>
      </c>
      <c r="BA114" s="706"/>
      <c r="BB114" s="706"/>
      <c r="BC114" s="706"/>
      <c r="BD114" s="706"/>
      <c r="BE114" s="706"/>
      <c r="BF114" s="706"/>
      <c r="BG114" s="706"/>
      <c r="BH114" s="706"/>
      <c r="BI114" s="706"/>
      <c r="BJ114" s="706"/>
      <c r="BK114" s="706"/>
      <c r="BL114" s="706"/>
      <c r="BM114" s="706"/>
      <c r="BN114" s="706"/>
      <c r="BO114" s="706"/>
      <c r="BP114" s="707"/>
      <c r="BQ114" s="708">
        <v>2890656</v>
      </c>
      <c r="BR114" s="709"/>
      <c r="BS114" s="709"/>
      <c r="BT114" s="709"/>
      <c r="BU114" s="709"/>
      <c r="BV114" s="709">
        <v>2958283</v>
      </c>
      <c r="BW114" s="709"/>
      <c r="BX114" s="709"/>
      <c r="BY114" s="709"/>
      <c r="BZ114" s="709"/>
      <c r="CA114" s="709">
        <v>3023196</v>
      </c>
      <c r="CB114" s="709"/>
      <c r="CC114" s="709"/>
      <c r="CD114" s="709"/>
      <c r="CE114" s="709"/>
      <c r="CF114" s="710">
        <v>19.5</v>
      </c>
      <c r="CG114" s="711"/>
      <c r="CH114" s="711"/>
      <c r="CI114" s="711"/>
      <c r="CJ114" s="711"/>
      <c r="CK114" s="712"/>
      <c r="CL114" s="713"/>
      <c r="CM114" s="705" t="s">
        <v>436</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437</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13149</v>
      </c>
      <c r="AB115" s="697"/>
      <c r="AC115" s="697"/>
      <c r="AD115" s="697"/>
      <c r="AE115" s="698"/>
      <c r="AF115" s="699">
        <v>13163</v>
      </c>
      <c r="AG115" s="697"/>
      <c r="AH115" s="697"/>
      <c r="AI115" s="697"/>
      <c r="AJ115" s="698"/>
      <c r="AK115" s="699">
        <v>13936</v>
      </c>
      <c r="AL115" s="697"/>
      <c r="AM115" s="697"/>
      <c r="AN115" s="697"/>
      <c r="AO115" s="698"/>
      <c r="AP115" s="700">
        <v>0.1</v>
      </c>
      <c r="AQ115" s="701"/>
      <c r="AR115" s="701"/>
      <c r="AS115" s="701"/>
      <c r="AT115" s="702"/>
      <c r="AU115" s="703"/>
      <c r="AV115" s="704"/>
      <c r="AW115" s="704"/>
      <c r="AX115" s="704"/>
      <c r="AY115" s="704"/>
      <c r="AZ115" s="705" t="s">
        <v>438</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439</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1821137</v>
      </c>
      <c r="DH115" s="719"/>
      <c r="DI115" s="719"/>
      <c r="DJ115" s="719"/>
      <c r="DK115" s="720"/>
      <c r="DL115" s="721">
        <v>693435</v>
      </c>
      <c r="DM115" s="719"/>
      <c r="DN115" s="719"/>
      <c r="DO115" s="719"/>
      <c r="DP115" s="720"/>
      <c r="DQ115" s="721">
        <v>818964</v>
      </c>
      <c r="DR115" s="719"/>
      <c r="DS115" s="719"/>
      <c r="DT115" s="719"/>
      <c r="DU115" s="720"/>
      <c r="DV115" s="722">
        <v>5.3</v>
      </c>
      <c r="DW115" s="723"/>
      <c r="DX115" s="723"/>
      <c r="DY115" s="723"/>
      <c r="DZ115" s="724"/>
    </row>
    <row r="116" spans="1:130" s="468" customFormat="1" ht="26.25" customHeight="1" x14ac:dyDescent="0.15">
      <c r="A116" s="727"/>
      <c r="B116" s="728"/>
      <c r="C116" s="729" t="s">
        <v>440</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441</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442</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443</v>
      </c>
      <c r="Z117" s="668"/>
      <c r="AA117" s="735">
        <v>2817773</v>
      </c>
      <c r="AB117" s="736"/>
      <c r="AC117" s="736"/>
      <c r="AD117" s="736"/>
      <c r="AE117" s="737"/>
      <c r="AF117" s="738">
        <v>2947747</v>
      </c>
      <c r="AG117" s="736"/>
      <c r="AH117" s="736"/>
      <c r="AI117" s="736"/>
      <c r="AJ117" s="737"/>
      <c r="AK117" s="738">
        <v>2900415</v>
      </c>
      <c r="AL117" s="736"/>
      <c r="AM117" s="736"/>
      <c r="AN117" s="736"/>
      <c r="AO117" s="737"/>
      <c r="AP117" s="739"/>
      <c r="AQ117" s="740"/>
      <c r="AR117" s="740"/>
      <c r="AS117" s="740"/>
      <c r="AT117" s="741"/>
      <c r="AU117" s="703"/>
      <c r="AV117" s="704"/>
      <c r="AW117" s="704"/>
      <c r="AX117" s="704"/>
      <c r="AY117" s="704"/>
      <c r="AZ117" s="742" t="s">
        <v>444</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445</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418</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415</v>
      </c>
      <c r="AB118" s="667"/>
      <c r="AC118" s="667"/>
      <c r="AD118" s="667"/>
      <c r="AE118" s="668"/>
      <c r="AF118" s="669" t="s">
        <v>416</v>
      </c>
      <c r="AG118" s="667"/>
      <c r="AH118" s="667"/>
      <c r="AI118" s="667"/>
      <c r="AJ118" s="668"/>
      <c r="AK118" s="669" t="s">
        <v>239</v>
      </c>
      <c r="AL118" s="667"/>
      <c r="AM118" s="667"/>
      <c r="AN118" s="667"/>
      <c r="AO118" s="668"/>
      <c r="AP118" s="745" t="s">
        <v>417</v>
      </c>
      <c r="AQ118" s="746"/>
      <c r="AR118" s="746"/>
      <c r="AS118" s="746"/>
      <c r="AT118" s="747"/>
      <c r="AU118" s="703"/>
      <c r="AV118" s="704"/>
      <c r="AW118" s="704"/>
      <c r="AX118" s="704"/>
      <c r="AY118" s="704"/>
      <c r="AZ118" s="748" t="s">
        <v>446</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447</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422</v>
      </c>
      <c r="B119" s="690"/>
      <c r="C119" s="684" t="s">
        <v>423</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448</v>
      </c>
      <c r="BP119" s="755"/>
      <c r="BQ119" s="749">
        <v>28876505</v>
      </c>
      <c r="BR119" s="750"/>
      <c r="BS119" s="750"/>
      <c r="BT119" s="750"/>
      <c r="BU119" s="750"/>
      <c r="BV119" s="750">
        <v>30133675</v>
      </c>
      <c r="BW119" s="750"/>
      <c r="BX119" s="750"/>
      <c r="BY119" s="750"/>
      <c r="BZ119" s="750"/>
      <c r="CA119" s="750">
        <v>31698026</v>
      </c>
      <c r="CB119" s="750"/>
      <c r="CC119" s="750"/>
      <c r="CD119" s="750"/>
      <c r="CE119" s="750"/>
      <c r="CF119" s="756"/>
      <c r="CG119" s="757"/>
      <c r="CH119" s="757"/>
      <c r="CI119" s="757"/>
      <c r="CJ119" s="758"/>
      <c r="CK119" s="759"/>
      <c r="CL119" s="760"/>
      <c r="CM119" s="748" t="s">
        <v>449</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426</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450</v>
      </c>
      <c r="AV120" s="770"/>
      <c r="AW120" s="770"/>
      <c r="AX120" s="770"/>
      <c r="AY120" s="771"/>
      <c r="AZ120" s="684" t="s">
        <v>451</v>
      </c>
      <c r="BA120" s="673"/>
      <c r="BB120" s="673"/>
      <c r="BC120" s="673"/>
      <c r="BD120" s="673"/>
      <c r="BE120" s="673"/>
      <c r="BF120" s="673"/>
      <c r="BG120" s="673"/>
      <c r="BH120" s="673"/>
      <c r="BI120" s="673"/>
      <c r="BJ120" s="673"/>
      <c r="BK120" s="673"/>
      <c r="BL120" s="673"/>
      <c r="BM120" s="673"/>
      <c r="BN120" s="673"/>
      <c r="BO120" s="673"/>
      <c r="BP120" s="674"/>
      <c r="BQ120" s="685">
        <v>8016222</v>
      </c>
      <c r="BR120" s="686"/>
      <c r="BS120" s="686"/>
      <c r="BT120" s="686"/>
      <c r="BU120" s="686"/>
      <c r="BV120" s="686">
        <v>7645897</v>
      </c>
      <c r="BW120" s="686"/>
      <c r="BX120" s="686"/>
      <c r="BY120" s="686"/>
      <c r="BZ120" s="686"/>
      <c r="CA120" s="686">
        <v>7202565</v>
      </c>
      <c r="CB120" s="686"/>
      <c r="CC120" s="686"/>
      <c r="CD120" s="686"/>
      <c r="CE120" s="686"/>
      <c r="CF120" s="687">
        <v>46.4</v>
      </c>
      <c r="CG120" s="688"/>
      <c r="CH120" s="688"/>
      <c r="CI120" s="688"/>
      <c r="CJ120" s="688"/>
      <c r="CK120" s="772" t="s">
        <v>452</v>
      </c>
      <c r="CL120" s="773"/>
      <c r="CM120" s="773"/>
      <c r="CN120" s="773"/>
      <c r="CO120" s="774"/>
      <c r="CP120" s="775" t="s">
        <v>364</v>
      </c>
      <c r="CQ120" s="776"/>
      <c r="CR120" s="776"/>
      <c r="CS120" s="776"/>
      <c r="CT120" s="776"/>
      <c r="CU120" s="776"/>
      <c r="CV120" s="776"/>
      <c r="CW120" s="776"/>
      <c r="CX120" s="776"/>
      <c r="CY120" s="776"/>
      <c r="CZ120" s="776"/>
      <c r="DA120" s="776"/>
      <c r="DB120" s="776"/>
      <c r="DC120" s="776"/>
      <c r="DD120" s="776"/>
      <c r="DE120" s="776"/>
      <c r="DF120" s="777"/>
      <c r="DG120" s="685">
        <v>4576488</v>
      </c>
      <c r="DH120" s="686"/>
      <c r="DI120" s="686"/>
      <c r="DJ120" s="686"/>
      <c r="DK120" s="686"/>
      <c r="DL120" s="686">
        <v>5142928</v>
      </c>
      <c r="DM120" s="686"/>
      <c r="DN120" s="686"/>
      <c r="DO120" s="686"/>
      <c r="DP120" s="686"/>
      <c r="DQ120" s="686">
        <v>4638440</v>
      </c>
      <c r="DR120" s="686"/>
      <c r="DS120" s="686"/>
      <c r="DT120" s="686"/>
      <c r="DU120" s="686"/>
      <c r="DV120" s="691">
        <v>29.9</v>
      </c>
      <c r="DW120" s="691"/>
      <c r="DX120" s="691"/>
      <c r="DY120" s="691"/>
      <c r="DZ120" s="692"/>
    </row>
    <row r="121" spans="1:130" s="468" customFormat="1" ht="26.25" customHeight="1" x14ac:dyDescent="0.15">
      <c r="A121" s="768"/>
      <c r="B121" s="713"/>
      <c r="C121" s="742" t="s">
        <v>453</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454</v>
      </c>
      <c r="BA121" s="706"/>
      <c r="BB121" s="706"/>
      <c r="BC121" s="706"/>
      <c r="BD121" s="706"/>
      <c r="BE121" s="706"/>
      <c r="BF121" s="706"/>
      <c r="BG121" s="706"/>
      <c r="BH121" s="706"/>
      <c r="BI121" s="706"/>
      <c r="BJ121" s="706"/>
      <c r="BK121" s="706"/>
      <c r="BL121" s="706"/>
      <c r="BM121" s="706"/>
      <c r="BN121" s="706"/>
      <c r="BO121" s="706"/>
      <c r="BP121" s="707"/>
      <c r="BQ121" s="708">
        <v>4868882</v>
      </c>
      <c r="BR121" s="709"/>
      <c r="BS121" s="709"/>
      <c r="BT121" s="709"/>
      <c r="BU121" s="709"/>
      <c r="BV121" s="709">
        <v>5820176</v>
      </c>
      <c r="BW121" s="709"/>
      <c r="BX121" s="709"/>
      <c r="BY121" s="709"/>
      <c r="BZ121" s="709"/>
      <c r="CA121" s="709">
        <v>5638400</v>
      </c>
      <c r="CB121" s="709"/>
      <c r="CC121" s="709"/>
      <c r="CD121" s="709"/>
      <c r="CE121" s="709"/>
      <c r="CF121" s="710">
        <v>36.299999999999997</v>
      </c>
      <c r="CG121" s="711"/>
      <c r="CH121" s="711"/>
      <c r="CI121" s="711"/>
      <c r="CJ121" s="711"/>
      <c r="CK121" s="781"/>
      <c r="CL121" s="782"/>
      <c r="CM121" s="782"/>
      <c r="CN121" s="782"/>
      <c r="CO121" s="783"/>
      <c r="CP121" s="784" t="s">
        <v>367</v>
      </c>
      <c r="CQ121" s="785"/>
      <c r="CR121" s="785"/>
      <c r="CS121" s="785"/>
      <c r="CT121" s="785"/>
      <c r="CU121" s="785"/>
      <c r="CV121" s="785"/>
      <c r="CW121" s="785"/>
      <c r="CX121" s="785"/>
      <c r="CY121" s="785"/>
      <c r="CZ121" s="785"/>
      <c r="DA121" s="785"/>
      <c r="DB121" s="785"/>
      <c r="DC121" s="785"/>
      <c r="DD121" s="785"/>
      <c r="DE121" s="785"/>
      <c r="DF121" s="786"/>
      <c r="DG121" s="708">
        <v>162564</v>
      </c>
      <c r="DH121" s="709"/>
      <c r="DI121" s="709"/>
      <c r="DJ121" s="709"/>
      <c r="DK121" s="709"/>
      <c r="DL121" s="709">
        <v>139119</v>
      </c>
      <c r="DM121" s="709"/>
      <c r="DN121" s="709"/>
      <c r="DO121" s="709"/>
      <c r="DP121" s="709"/>
      <c r="DQ121" s="709">
        <v>115844</v>
      </c>
      <c r="DR121" s="709"/>
      <c r="DS121" s="709"/>
      <c r="DT121" s="709"/>
      <c r="DU121" s="709"/>
      <c r="DV121" s="714">
        <v>0.7</v>
      </c>
      <c r="DW121" s="714"/>
      <c r="DX121" s="714"/>
      <c r="DY121" s="714"/>
      <c r="DZ121" s="715"/>
    </row>
    <row r="122" spans="1:130" s="468" customFormat="1" ht="26.25" customHeight="1" x14ac:dyDescent="0.15">
      <c r="A122" s="768"/>
      <c r="B122" s="713"/>
      <c r="C122" s="705" t="s">
        <v>436</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455</v>
      </c>
      <c r="BA122" s="729"/>
      <c r="BB122" s="729"/>
      <c r="BC122" s="729"/>
      <c r="BD122" s="729"/>
      <c r="BE122" s="729"/>
      <c r="BF122" s="729"/>
      <c r="BG122" s="729"/>
      <c r="BH122" s="729"/>
      <c r="BI122" s="729"/>
      <c r="BJ122" s="729"/>
      <c r="BK122" s="729"/>
      <c r="BL122" s="729"/>
      <c r="BM122" s="729"/>
      <c r="BN122" s="729"/>
      <c r="BO122" s="729"/>
      <c r="BP122" s="730"/>
      <c r="BQ122" s="749">
        <v>19338062</v>
      </c>
      <c r="BR122" s="750"/>
      <c r="BS122" s="750"/>
      <c r="BT122" s="750"/>
      <c r="BU122" s="750"/>
      <c r="BV122" s="750">
        <v>18659096</v>
      </c>
      <c r="BW122" s="750"/>
      <c r="BX122" s="750"/>
      <c r="BY122" s="750"/>
      <c r="BZ122" s="750"/>
      <c r="CA122" s="750">
        <v>18974883</v>
      </c>
      <c r="CB122" s="750"/>
      <c r="CC122" s="750"/>
      <c r="CD122" s="750"/>
      <c r="CE122" s="750"/>
      <c r="CF122" s="787">
        <v>122.2</v>
      </c>
      <c r="CG122" s="788"/>
      <c r="CH122" s="788"/>
      <c r="CI122" s="788"/>
      <c r="CJ122" s="788"/>
      <c r="CK122" s="781"/>
      <c r="CL122" s="782"/>
      <c r="CM122" s="782"/>
      <c r="CN122" s="782"/>
      <c r="CO122" s="783"/>
      <c r="CP122" s="784" t="s">
        <v>361</v>
      </c>
      <c r="CQ122" s="785"/>
      <c r="CR122" s="785"/>
      <c r="CS122" s="785"/>
      <c r="CT122" s="785"/>
      <c r="CU122" s="785"/>
      <c r="CV122" s="785"/>
      <c r="CW122" s="785"/>
      <c r="CX122" s="785"/>
      <c r="CY122" s="785"/>
      <c r="CZ122" s="785"/>
      <c r="DA122" s="785"/>
      <c r="DB122" s="785"/>
      <c r="DC122" s="785"/>
      <c r="DD122" s="785"/>
      <c r="DE122" s="785"/>
      <c r="DF122" s="786"/>
      <c r="DG122" s="708">
        <v>174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442</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456</v>
      </c>
      <c r="BP123" s="755"/>
      <c r="BQ123" s="791">
        <v>32223166</v>
      </c>
      <c r="BR123" s="792"/>
      <c r="BS123" s="792"/>
      <c r="BT123" s="792"/>
      <c r="BU123" s="792"/>
      <c r="BV123" s="792">
        <v>32125169</v>
      </c>
      <c r="BW123" s="792"/>
      <c r="BX123" s="792"/>
      <c r="BY123" s="792"/>
      <c r="BZ123" s="792"/>
      <c r="CA123" s="792">
        <v>31815848</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445</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457</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458</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447</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459</v>
      </c>
      <c r="CL125" s="773"/>
      <c r="CM125" s="773"/>
      <c r="CN125" s="773"/>
      <c r="CO125" s="774"/>
      <c r="CP125" s="684" t="s">
        <v>460</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449</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12147</v>
      </c>
      <c r="AB126" s="719"/>
      <c r="AC126" s="719"/>
      <c r="AD126" s="719"/>
      <c r="AE126" s="720"/>
      <c r="AF126" s="721">
        <v>12147</v>
      </c>
      <c r="AG126" s="719"/>
      <c r="AH126" s="719"/>
      <c r="AI126" s="719"/>
      <c r="AJ126" s="720"/>
      <c r="AK126" s="721">
        <v>12147</v>
      </c>
      <c r="AL126" s="719"/>
      <c r="AM126" s="719"/>
      <c r="AN126" s="719"/>
      <c r="AO126" s="720"/>
      <c r="AP126" s="722">
        <v>0.1</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461</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462</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1002</v>
      </c>
      <c r="AB127" s="719"/>
      <c r="AC127" s="719"/>
      <c r="AD127" s="719"/>
      <c r="AE127" s="720"/>
      <c r="AF127" s="721">
        <v>1016</v>
      </c>
      <c r="AG127" s="719"/>
      <c r="AH127" s="719"/>
      <c r="AI127" s="719"/>
      <c r="AJ127" s="720"/>
      <c r="AK127" s="721">
        <v>1789</v>
      </c>
      <c r="AL127" s="719"/>
      <c r="AM127" s="719"/>
      <c r="AN127" s="719"/>
      <c r="AO127" s="720"/>
      <c r="AP127" s="722">
        <v>0</v>
      </c>
      <c r="AQ127" s="723"/>
      <c r="AR127" s="723"/>
      <c r="AS127" s="723"/>
      <c r="AT127" s="724"/>
      <c r="AU127" s="475"/>
      <c r="AV127" s="475"/>
      <c r="AW127" s="475"/>
      <c r="AX127" s="810" t="s">
        <v>463</v>
      </c>
      <c r="AY127" s="811"/>
      <c r="AZ127" s="811"/>
      <c r="BA127" s="811"/>
      <c r="BB127" s="811"/>
      <c r="BC127" s="811"/>
      <c r="BD127" s="811"/>
      <c r="BE127" s="812"/>
      <c r="BF127" s="813" t="s">
        <v>464</v>
      </c>
      <c r="BG127" s="811"/>
      <c r="BH127" s="811"/>
      <c r="BI127" s="811"/>
      <c r="BJ127" s="811"/>
      <c r="BK127" s="811"/>
      <c r="BL127" s="812"/>
      <c r="BM127" s="813" t="s">
        <v>465</v>
      </c>
      <c r="BN127" s="811"/>
      <c r="BO127" s="811"/>
      <c r="BP127" s="811"/>
      <c r="BQ127" s="811"/>
      <c r="BR127" s="811"/>
      <c r="BS127" s="812"/>
      <c r="BT127" s="813" t="s">
        <v>466</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467</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468</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469</v>
      </c>
      <c r="X128" s="817"/>
      <c r="Y128" s="817"/>
      <c r="Z128" s="818"/>
      <c r="AA128" s="819">
        <v>816566</v>
      </c>
      <c r="AB128" s="820"/>
      <c r="AC128" s="820"/>
      <c r="AD128" s="820"/>
      <c r="AE128" s="821"/>
      <c r="AF128" s="822">
        <v>908433</v>
      </c>
      <c r="AG128" s="820"/>
      <c r="AH128" s="820"/>
      <c r="AI128" s="820"/>
      <c r="AJ128" s="821"/>
      <c r="AK128" s="822">
        <v>818371</v>
      </c>
      <c r="AL128" s="820"/>
      <c r="AM128" s="820"/>
      <c r="AN128" s="820"/>
      <c r="AO128" s="821"/>
      <c r="AP128" s="823"/>
      <c r="AQ128" s="824"/>
      <c r="AR128" s="824"/>
      <c r="AS128" s="824"/>
      <c r="AT128" s="825"/>
      <c r="AU128" s="475"/>
      <c r="AV128" s="475"/>
      <c r="AW128" s="475"/>
      <c r="AX128" s="672" t="s">
        <v>470</v>
      </c>
      <c r="AY128" s="673"/>
      <c r="AZ128" s="673"/>
      <c r="BA128" s="673"/>
      <c r="BB128" s="673"/>
      <c r="BC128" s="673"/>
      <c r="BD128" s="673"/>
      <c r="BE128" s="674"/>
      <c r="BF128" s="826" t="s">
        <v>64</v>
      </c>
      <c r="BG128" s="827"/>
      <c r="BH128" s="827"/>
      <c r="BI128" s="827"/>
      <c r="BJ128" s="827"/>
      <c r="BK128" s="827"/>
      <c r="BL128" s="828"/>
      <c r="BM128" s="826">
        <v>12.64</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471</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472</v>
      </c>
      <c r="X129" s="840"/>
      <c r="Y129" s="840"/>
      <c r="Z129" s="841"/>
      <c r="AA129" s="718">
        <v>16127830</v>
      </c>
      <c r="AB129" s="719"/>
      <c r="AC129" s="719"/>
      <c r="AD129" s="719"/>
      <c r="AE129" s="720"/>
      <c r="AF129" s="721">
        <v>16516840</v>
      </c>
      <c r="AG129" s="719"/>
      <c r="AH129" s="719"/>
      <c r="AI129" s="719"/>
      <c r="AJ129" s="720"/>
      <c r="AK129" s="721">
        <v>17163273</v>
      </c>
      <c r="AL129" s="719"/>
      <c r="AM129" s="719"/>
      <c r="AN129" s="719"/>
      <c r="AO129" s="720"/>
      <c r="AP129" s="842"/>
      <c r="AQ129" s="843"/>
      <c r="AR129" s="843"/>
      <c r="AS129" s="843"/>
      <c r="AT129" s="844"/>
      <c r="AU129" s="476"/>
      <c r="AV129" s="476"/>
      <c r="AW129" s="476"/>
      <c r="AX129" s="845" t="s">
        <v>473</v>
      </c>
      <c r="AY129" s="706"/>
      <c r="AZ129" s="706"/>
      <c r="BA129" s="706"/>
      <c r="BB129" s="706"/>
      <c r="BC129" s="706"/>
      <c r="BD129" s="706"/>
      <c r="BE129" s="707"/>
      <c r="BF129" s="846" t="s">
        <v>64</v>
      </c>
      <c r="BG129" s="847"/>
      <c r="BH129" s="847"/>
      <c r="BI129" s="847"/>
      <c r="BJ129" s="847"/>
      <c r="BK129" s="847"/>
      <c r="BL129" s="848"/>
      <c r="BM129" s="846">
        <v>17.64</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474</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475</v>
      </c>
      <c r="X130" s="840"/>
      <c r="Y130" s="840"/>
      <c r="Z130" s="841"/>
      <c r="AA130" s="718">
        <v>1750604</v>
      </c>
      <c r="AB130" s="719"/>
      <c r="AC130" s="719"/>
      <c r="AD130" s="719"/>
      <c r="AE130" s="720"/>
      <c r="AF130" s="721">
        <v>1672952</v>
      </c>
      <c r="AG130" s="719"/>
      <c r="AH130" s="719"/>
      <c r="AI130" s="719"/>
      <c r="AJ130" s="720"/>
      <c r="AK130" s="721">
        <v>1635836</v>
      </c>
      <c r="AL130" s="719"/>
      <c r="AM130" s="719"/>
      <c r="AN130" s="719"/>
      <c r="AO130" s="720"/>
      <c r="AP130" s="842"/>
      <c r="AQ130" s="843"/>
      <c r="AR130" s="843"/>
      <c r="AS130" s="843"/>
      <c r="AT130" s="844"/>
      <c r="AU130" s="476"/>
      <c r="AV130" s="476"/>
      <c r="AW130" s="476"/>
      <c r="AX130" s="845" t="s">
        <v>476</v>
      </c>
      <c r="AY130" s="706"/>
      <c r="AZ130" s="706"/>
      <c r="BA130" s="706"/>
      <c r="BB130" s="706"/>
      <c r="BC130" s="706"/>
      <c r="BD130" s="706"/>
      <c r="BE130" s="707"/>
      <c r="BF130" s="851">
        <v>2.2999999999999998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477</v>
      </c>
      <c r="X131" s="858"/>
      <c r="Y131" s="858"/>
      <c r="Z131" s="859"/>
      <c r="AA131" s="761">
        <v>14377226</v>
      </c>
      <c r="AB131" s="762"/>
      <c r="AC131" s="762"/>
      <c r="AD131" s="762"/>
      <c r="AE131" s="763"/>
      <c r="AF131" s="764">
        <v>14843888</v>
      </c>
      <c r="AG131" s="762"/>
      <c r="AH131" s="762"/>
      <c r="AI131" s="762"/>
      <c r="AJ131" s="763"/>
      <c r="AK131" s="764">
        <v>15527437</v>
      </c>
      <c r="AL131" s="762"/>
      <c r="AM131" s="762"/>
      <c r="AN131" s="762"/>
      <c r="AO131" s="763"/>
      <c r="AP131" s="860"/>
      <c r="AQ131" s="861"/>
      <c r="AR131" s="861"/>
      <c r="AS131" s="861"/>
      <c r="AT131" s="862"/>
      <c r="AU131" s="476"/>
      <c r="AV131" s="476"/>
      <c r="AW131" s="476"/>
      <c r="AX131" s="863" t="s">
        <v>478</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479</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480</v>
      </c>
      <c r="W132" s="872"/>
      <c r="X132" s="872"/>
      <c r="Y132" s="872"/>
      <c r="Z132" s="873"/>
      <c r="AA132" s="874">
        <v>1.7430558739999999</v>
      </c>
      <c r="AB132" s="875"/>
      <c r="AC132" s="875"/>
      <c r="AD132" s="875"/>
      <c r="AE132" s="876"/>
      <c r="AF132" s="877">
        <v>2.468103272</v>
      </c>
      <c r="AG132" s="875"/>
      <c r="AH132" s="875"/>
      <c r="AI132" s="875"/>
      <c r="AJ132" s="876"/>
      <c r="AK132" s="877">
        <v>2.8736776709999998</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481</v>
      </c>
      <c r="W133" s="882"/>
      <c r="X133" s="882"/>
      <c r="Y133" s="882"/>
      <c r="Z133" s="883"/>
      <c r="AA133" s="884">
        <v>0.9</v>
      </c>
      <c r="AB133" s="885"/>
      <c r="AC133" s="885"/>
      <c r="AD133" s="885"/>
      <c r="AE133" s="886"/>
      <c r="AF133" s="884">
        <v>1.7</v>
      </c>
      <c r="AG133" s="885"/>
      <c r="AH133" s="885"/>
      <c r="AI133" s="885"/>
      <c r="AJ133" s="886"/>
      <c r="AK133" s="884">
        <v>2.2999999999999998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2KPPl8h2151ZekhMLH2Pf3yCXcKRQ2Z/p54txzx7DcCtvkykRFxLkZi0eo01BFNXk24L37R5Oj+ipjCnsPdlCA==" saltValue="beH7hEuJgAhqjnbmB/u6h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297D1-F165-49F0-861F-52B4F0C4B020}">
  <sheetPr>
    <pageSetUpPr fitToPage="1"/>
  </sheetPr>
  <dimension ref="A1:DQ105"/>
  <sheetViews>
    <sheetView showGridLines="0" view="pageBreakPreview" zoomScale="85" zoomScaleNormal="85" zoomScaleSheetLayoutView="85" workbookViewId="0">
      <selection activeCell="B1" sqref="B1:DI1"/>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G4w99wdFwJXK8euzwHCFL8BF0h6qbejhqCTVe/1xEJDB4jPOcNNIz0ptMRUTBRHpu6E1/iXuiVyBP/EQoH6OiQ==" saltValue="YirtLJ437e2u6m843N6qu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C0220-774C-453A-BB6B-0064568F86CB}">
  <sheetPr>
    <pageSetUpPr fitToPage="1"/>
  </sheetPr>
  <dimension ref="A1:DL89"/>
  <sheetViews>
    <sheetView showGridLines="0" zoomScale="85" zoomScaleNormal="85" zoomScaleSheetLayoutView="55" workbookViewId="0">
      <selection activeCell="B1" sqref="B1:DI1"/>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5AWdB4T6xGZdzvn/s9Xwh5AN6xH8gVIcEXF3EBRy1e68Oa2s5nieTRcHlmQmzn8RSCgxhI3wxOgLSZ2cLGxNw==" saltValue="8E6N0sa6u1NbRbtDUSjvc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5FD6-47E5-4374-88FB-8908A9DD82B1}">
  <sheetPr>
    <pageSetUpPr fitToPage="1"/>
  </sheetPr>
  <dimension ref="A1:AZ73"/>
  <sheetViews>
    <sheetView showGridLines="0" view="pageBreakPreview" zoomScale="70" zoomScaleSheetLayoutView="70" workbookViewId="0">
      <selection activeCell="B1" sqref="B1:DI1"/>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482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483</v>
      </c>
      <c r="AL6" s="889"/>
      <c r="AM6" s="889"/>
      <c r="AN6" s="889"/>
    </row>
    <row r="7" spans="1:46" ht="13.5" customHeight="1" x14ac:dyDescent="0.15">
      <c r="A7" s="10"/>
      <c r="AK7" s="890"/>
      <c r="AL7" s="891"/>
      <c r="AM7" s="891"/>
      <c r="AN7" s="892"/>
      <c r="AO7" s="893" t="s">
        <v>484</v>
      </c>
      <c r="AP7" s="894"/>
      <c r="AQ7" s="895" t="s">
        <v>485</v>
      </c>
      <c r="AR7" s="896"/>
    </row>
    <row r="8" spans="1:46" x14ac:dyDescent="0.15">
      <c r="A8" s="10"/>
      <c r="AK8" s="897"/>
      <c r="AL8" s="898"/>
      <c r="AM8" s="898"/>
      <c r="AN8" s="899"/>
      <c r="AO8" s="900"/>
      <c r="AP8" s="901" t="s">
        <v>486</v>
      </c>
      <c r="AQ8" s="902" t="s">
        <v>487</v>
      </c>
      <c r="AR8" s="903" t="s">
        <v>488</v>
      </c>
    </row>
    <row r="9" spans="1:46" x14ac:dyDescent="0.15">
      <c r="A9" s="10"/>
      <c r="AK9" s="904" t="s">
        <v>489</v>
      </c>
      <c r="AL9" s="905"/>
      <c r="AM9" s="905"/>
      <c r="AN9" s="906"/>
      <c r="AO9" s="907">
        <v>7681474</v>
      </c>
      <c r="AP9" s="907">
        <v>106671</v>
      </c>
      <c r="AQ9" s="908">
        <v>72348</v>
      </c>
      <c r="AR9" s="909">
        <v>47.4</v>
      </c>
    </row>
    <row r="10" spans="1:46" ht="13.5" customHeight="1" x14ac:dyDescent="0.15">
      <c r="A10" s="10"/>
      <c r="AK10" s="904" t="s">
        <v>490</v>
      </c>
      <c r="AL10" s="905"/>
      <c r="AM10" s="905"/>
      <c r="AN10" s="906"/>
      <c r="AO10" s="910">
        <v>3503</v>
      </c>
      <c r="AP10" s="910">
        <v>49</v>
      </c>
      <c r="AQ10" s="911">
        <v>6364</v>
      </c>
      <c r="AR10" s="912">
        <v>-99.2</v>
      </c>
    </row>
    <row r="11" spans="1:46" ht="13.5" customHeight="1" x14ac:dyDescent="0.15">
      <c r="A11" s="10"/>
      <c r="AK11" s="904" t="s">
        <v>491</v>
      </c>
      <c r="AL11" s="905"/>
      <c r="AM11" s="905"/>
      <c r="AN11" s="906"/>
      <c r="AO11" s="910">
        <v>16138</v>
      </c>
      <c r="AP11" s="910">
        <v>224</v>
      </c>
      <c r="AQ11" s="911">
        <v>1262</v>
      </c>
      <c r="AR11" s="912">
        <v>-82.3</v>
      </c>
    </row>
    <row r="12" spans="1:46" ht="13.5" customHeight="1" x14ac:dyDescent="0.15">
      <c r="A12" s="10"/>
      <c r="AK12" s="904" t="s">
        <v>492</v>
      </c>
      <c r="AL12" s="905"/>
      <c r="AM12" s="905"/>
      <c r="AN12" s="906"/>
      <c r="AO12" s="910" t="s">
        <v>326</v>
      </c>
      <c r="AP12" s="910" t="s">
        <v>326</v>
      </c>
      <c r="AQ12" s="911">
        <v>10</v>
      </c>
      <c r="AR12" s="912" t="s">
        <v>326</v>
      </c>
    </row>
    <row r="13" spans="1:46" ht="13.5" customHeight="1" x14ac:dyDescent="0.15">
      <c r="A13" s="10"/>
      <c r="AK13" s="904" t="s">
        <v>493</v>
      </c>
      <c r="AL13" s="905"/>
      <c r="AM13" s="905"/>
      <c r="AN13" s="906"/>
      <c r="AO13" s="910">
        <v>239298</v>
      </c>
      <c r="AP13" s="910">
        <v>3323</v>
      </c>
      <c r="AQ13" s="911">
        <v>3257</v>
      </c>
      <c r="AR13" s="912">
        <v>2</v>
      </c>
    </row>
    <row r="14" spans="1:46" ht="13.5" customHeight="1" x14ac:dyDescent="0.15">
      <c r="A14" s="10"/>
      <c r="AK14" s="904" t="s">
        <v>494</v>
      </c>
      <c r="AL14" s="905"/>
      <c r="AM14" s="905"/>
      <c r="AN14" s="906"/>
      <c r="AO14" s="910">
        <v>87908</v>
      </c>
      <c r="AP14" s="910">
        <v>1221</v>
      </c>
      <c r="AQ14" s="911">
        <v>1617</v>
      </c>
      <c r="AR14" s="912">
        <v>-24.5</v>
      </c>
    </row>
    <row r="15" spans="1:46" ht="13.5" customHeight="1" x14ac:dyDescent="0.15">
      <c r="A15" s="10"/>
      <c r="AK15" s="913" t="s">
        <v>495</v>
      </c>
      <c r="AL15" s="914"/>
      <c r="AM15" s="914"/>
      <c r="AN15" s="915"/>
      <c r="AO15" s="910">
        <v>-305876</v>
      </c>
      <c r="AP15" s="910">
        <v>-4248</v>
      </c>
      <c r="AQ15" s="911">
        <v>-3947</v>
      </c>
      <c r="AR15" s="912">
        <v>7.6</v>
      </c>
    </row>
    <row r="16" spans="1:46" x14ac:dyDescent="0.15">
      <c r="A16" s="10"/>
      <c r="AK16" s="913" t="s">
        <v>120</v>
      </c>
      <c r="AL16" s="914"/>
      <c r="AM16" s="914"/>
      <c r="AN16" s="915"/>
      <c r="AO16" s="910">
        <v>7722445</v>
      </c>
      <c r="AP16" s="910">
        <v>107240</v>
      </c>
      <c r="AQ16" s="911">
        <v>80912</v>
      </c>
      <c r="AR16" s="912">
        <v>32.5</v>
      </c>
    </row>
    <row r="17" spans="1:46" x14ac:dyDescent="0.15">
      <c r="A17" s="10"/>
    </row>
    <row r="18" spans="1:46" x14ac:dyDescent="0.15">
      <c r="A18" s="10"/>
      <c r="AQ18" s="916"/>
      <c r="AR18" s="916"/>
    </row>
    <row r="19" spans="1:46" x14ac:dyDescent="0.15">
      <c r="A19" s="10"/>
      <c r="AK19" s="3" t="s">
        <v>496</v>
      </c>
    </row>
    <row r="20" spans="1:46" x14ac:dyDescent="0.15">
      <c r="A20" s="10"/>
      <c r="AK20" s="917"/>
      <c r="AL20" s="918"/>
      <c r="AM20" s="918"/>
      <c r="AN20" s="919"/>
      <c r="AO20" s="920" t="s">
        <v>497</v>
      </c>
      <c r="AP20" s="921" t="s">
        <v>498</v>
      </c>
      <c r="AQ20" s="922" t="s">
        <v>499</v>
      </c>
      <c r="AR20" s="923"/>
    </row>
    <row r="21" spans="1:46" s="889" customFormat="1" x14ac:dyDescent="0.15">
      <c r="A21" s="924"/>
      <c r="AK21" s="925" t="s">
        <v>500</v>
      </c>
      <c r="AL21" s="926"/>
      <c r="AM21" s="926"/>
      <c r="AN21" s="927"/>
      <c r="AO21" s="928">
        <v>8.89</v>
      </c>
      <c r="AP21" s="929">
        <v>6.71</v>
      </c>
      <c r="AQ21" s="930">
        <v>2.1800000000000002</v>
      </c>
      <c r="AS21" s="931"/>
      <c r="AT21" s="924"/>
    </row>
    <row r="22" spans="1:46" s="889" customFormat="1" x14ac:dyDescent="0.15">
      <c r="A22" s="924"/>
      <c r="AK22" s="925" t="s">
        <v>501</v>
      </c>
      <c r="AL22" s="926"/>
      <c r="AM22" s="926"/>
      <c r="AN22" s="927"/>
      <c r="AO22" s="932">
        <v>99.8</v>
      </c>
      <c r="AP22" s="933">
        <v>98.3</v>
      </c>
      <c r="AQ22" s="934">
        <v>1.5</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502</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503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504</v>
      </c>
      <c r="AL29" s="889"/>
      <c r="AM29" s="889"/>
      <c r="AN29" s="889"/>
      <c r="AS29" s="942"/>
    </row>
    <row r="30" spans="1:46" ht="13.5" customHeight="1" x14ac:dyDescent="0.15">
      <c r="A30" s="10"/>
      <c r="AK30" s="890"/>
      <c r="AL30" s="891"/>
      <c r="AM30" s="891"/>
      <c r="AN30" s="892"/>
      <c r="AO30" s="893" t="s">
        <v>484</v>
      </c>
      <c r="AP30" s="894"/>
      <c r="AQ30" s="895" t="s">
        <v>485</v>
      </c>
      <c r="AR30" s="896"/>
    </row>
    <row r="31" spans="1:46" x14ac:dyDescent="0.15">
      <c r="A31" s="10"/>
      <c r="AK31" s="897"/>
      <c r="AL31" s="898"/>
      <c r="AM31" s="898"/>
      <c r="AN31" s="899"/>
      <c r="AO31" s="900"/>
      <c r="AP31" s="901" t="s">
        <v>486</v>
      </c>
      <c r="AQ31" s="902" t="s">
        <v>487</v>
      </c>
      <c r="AR31" s="903" t="s">
        <v>488</v>
      </c>
    </row>
    <row r="32" spans="1:46" ht="27" customHeight="1" x14ac:dyDescent="0.15">
      <c r="A32" s="10"/>
      <c r="AK32" s="943" t="s">
        <v>505</v>
      </c>
      <c r="AL32" s="944"/>
      <c r="AM32" s="944"/>
      <c r="AN32" s="945"/>
      <c r="AO32" s="946">
        <v>2253252</v>
      </c>
      <c r="AP32" s="946">
        <v>31290</v>
      </c>
      <c r="AQ32" s="947">
        <v>34344</v>
      </c>
      <c r="AR32" s="948">
        <v>-8.9</v>
      </c>
    </row>
    <row r="33" spans="1:46" ht="13.5" customHeight="1" x14ac:dyDescent="0.15">
      <c r="A33" s="10"/>
      <c r="AK33" s="943" t="s">
        <v>506</v>
      </c>
      <c r="AL33" s="944"/>
      <c r="AM33" s="944"/>
      <c r="AN33" s="945"/>
      <c r="AO33" s="946" t="s">
        <v>326</v>
      </c>
      <c r="AP33" s="946" t="s">
        <v>326</v>
      </c>
      <c r="AQ33" s="947" t="s">
        <v>326</v>
      </c>
      <c r="AR33" s="948" t="s">
        <v>326</v>
      </c>
    </row>
    <row r="34" spans="1:46" ht="27" customHeight="1" x14ac:dyDescent="0.15">
      <c r="A34" s="10"/>
      <c r="AK34" s="943" t="s">
        <v>507</v>
      </c>
      <c r="AL34" s="944"/>
      <c r="AM34" s="944"/>
      <c r="AN34" s="945"/>
      <c r="AO34" s="946" t="s">
        <v>326</v>
      </c>
      <c r="AP34" s="946" t="s">
        <v>326</v>
      </c>
      <c r="AQ34" s="947">
        <v>3</v>
      </c>
      <c r="AR34" s="948" t="s">
        <v>326</v>
      </c>
    </row>
    <row r="35" spans="1:46" ht="27" customHeight="1" x14ac:dyDescent="0.15">
      <c r="A35" s="10"/>
      <c r="AK35" s="943" t="s">
        <v>508</v>
      </c>
      <c r="AL35" s="944"/>
      <c r="AM35" s="944"/>
      <c r="AN35" s="945"/>
      <c r="AO35" s="946">
        <v>581560</v>
      </c>
      <c r="AP35" s="946">
        <v>8076</v>
      </c>
      <c r="AQ35" s="947">
        <v>7806</v>
      </c>
      <c r="AR35" s="948">
        <v>3.5</v>
      </c>
    </row>
    <row r="36" spans="1:46" ht="27" customHeight="1" x14ac:dyDescent="0.15">
      <c r="A36" s="10"/>
      <c r="AK36" s="943" t="s">
        <v>509</v>
      </c>
      <c r="AL36" s="944"/>
      <c r="AM36" s="944"/>
      <c r="AN36" s="945"/>
      <c r="AO36" s="946">
        <v>51667</v>
      </c>
      <c r="AP36" s="946">
        <v>717</v>
      </c>
      <c r="AQ36" s="947">
        <v>1690</v>
      </c>
      <c r="AR36" s="948">
        <v>-57.6</v>
      </c>
    </row>
    <row r="37" spans="1:46" ht="13.5" customHeight="1" x14ac:dyDescent="0.15">
      <c r="A37" s="10"/>
      <c r="AK37" s="943" t="s">
        <v>510</v>
      </c>
      <c r="AL37" s="944"/>
      <c r="AM37" s="944"/>
      <c r="AN37" s="945"/>
      <c r="AO37" s="946">
        <v>13936</v>
      </c>
      <c r="AP37" s="946">
        <v>194</v>
      </c>
      <c r="AQ37" s="947">
        <v>666</v>
      </c>
      <c r="AR37" s="948">
        <v>-70.900000000000006</v>
      </c>
    </row>
    <row r="38" spans="1:46" ht="27" customHeight="1" x14ac:dyDescent="0.15">
      <c r="A38" s="10"/>
      <c r="AK38" s="949" t="s">
        <v>511</v>
      </c>
      <c r="AL38" s="950"/>
      <c r="AM38" s="950"/>
      <c r="AN38" s="951"/>
      <c r="AO38" s="952" t="s">
        <v>326</v>
      </c>
      <c r="AP38" s="952" t="s">
        <v>326</v>
      </c>
      <c r="AQ38" s="953">
        <v>3</v>
      </c>
      <c r="AR38" s="934" t="s">
        <v>326</v>
      </c>
      <c r="AS38" s="942"/>
    </row>
    <row r="39" spans="1:46" x14ac:dyDescent="0.15">
      <c r="A39" s="10"/>
      <c r="AK39" s="949" t="s">
        <v>512</v>
      </c>
      <c r="AL39" s="950"/>
      <c r="AM39" s="950"/>
      <c r="AN39" s="951"/>
      <c r="AO39" s="946">
        <v>-818371</v>
      </c>
      <c r="AP39" s="946">
        <v>-11365</v>
      </c>
      <c r="AQ39" s="947">
        <v>-5822</v>
      </c>
      <c r="AR39" s="948">
        <v>95.2</v>
      </c>
      <c r="AS39" s="942"/>
    </row>
    <row r="40" spans="1:46" ht="27" customHeight="1" x14ac:dyDescent="0.15">
      <c r="A40" s="10"/>
      <c r="AK40" s="943" t="s">
        <v>513</v>
      </c>
      <c r="AL40" s="944"/>
      <c r="AM40" s="944"/>
      <c r="AN40" s="945"/>
      <c r="AO40" s="946">
        <v>-1635836</v>
      </c>
      <c r="AP40" s="946">
        <v>-22716</v>
      </c>
      <c r="AQ40" s="947">
        <v>-26710</v>
      </c>
      <c r="AR40" s="948">
        <v>-15</v>
      </c>
      <c r="AS40" s="942"/>
    </row>
    <row r="41" spans="1:46" x14ac:dyDescent="0.15">
      <c r="A41" s="10"/>
      <c r="AK41" s="954" t="s">
        <v>231</v>
      </c>
      <c r="AL41" s="955"/>
      <c r="AM41" s="955"/>
      <c r="AN41" s="956"/>
      <c r="AO41" s="946">
        <v>446208</v>
      </c>
      <c r="AP41" s="946">
        <v>6196</v>
      </c>
      <c r="AQ41" s="947">
        <v>11979</v>
      </c>
      <c r="AR41" s="948">
        <v>-48.3</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514</v>
      </c>
    </row>
    <row r="48" spans="1:46" x14ac:dyDescent="0.15">
      <c r="A48" s="10"/>
      <c r="AK48" s="960" t="s">
        <v>515</v>
      </c>
      <c r="AL48" s="960"/>
      <c r="AM48" s="960"/>
      <c r="AN48" s="960"/>
      <c r="AO48" s="960"/>
      <c r="AP48" s="960"/>
      <c r="AQ48" s="961"/>
      <c r="AR48" s="960"/>
    </row>
    <row r="49" spans="1:44" ht="13.5" customHeight="1" x14ac:dyDescent="0.15">
      <c r="A49" s="10"/>
      <c r="AK49" s="962"/>
      <c r="AL49" s="963"/>
      <c r="AM49" s="964" t="s">
        <v>484</v>
      </c>
      <c r="AN49" s="965" t="s">
        <v>516</v>
      </c>
      <c r="AO49" s="966"/>
      <c r="AP49" s="966"/>
      <c r="AQ49" s="966"/>
      <c r="AR49" s="967"/>
    </row>
    <row r="50" spans="1:44" x14ac:dyDescent="0.15">
      <c r="A50" s="10"/>
      <c r="AK50" s="968"/>
      <c r="AL50" s="969"/>
      <c r="AM50" s="970"/>
      <c r="AN50" s="971" t="s">
        <v>517</v>
      </c>
      <c r="AO50" s="972" t="s">
        <v>518</v>
      </c>
      <c r="AP50" s="973" t="s">
        <v>519</v>
      </c>
      <c r="AQ50" s="974" t="s">
        <v>520</v>
      </c>
      <c r="AR50" s="975" t="s">
        <v>521</v>
      </c>
    </row>
    <row r="51" spans="1:44" x14ac:dyDescent="0.15">
      <c r="A51" s="10"/>
      <c r="AK51" s="962" t="s">
        <v>522</v>
      </c>
      <c r="AL51" s="963"/>
      <c r="AM51" s="976">
        <v>2180143</v>
      </c>
      <c r="AN51" s="977">
        <v>30918</v>
      </c>
      <c r="AO51" s="978">
        <v>24.9</v>
      </c>
      <c r="AP51" s="979">
        <v>45483</v>
      </c>
      <c r="AQ51" s="980">
        <v>-0.2</v>
      </c>
      <c r="AR51" s="981">
        <v>25.1</v>
      </c>
    </row>
    <row r="52" spans="1:44" x14ac:dyDescent="0.15">
      <c r="A52" s="10"/>
      <c r="AK52" s="982"/>
      <c r="AL52" s="983" t="s">
        <v>523</v>
      </c>
      <c r="AM52" s="984">
        <v>1057636</v>
      </c>
      <c r="AN52" s="985">
        <v>14999</v>
      </c>
      <c r="AO52" s="986">
        <v>-15.5</v>
      </c>
      <c r="AP52" s="987">
        <v>24241</v>
      </c>
      <c r="AQ52" s="988">
        <v>0.4</v>
      </c>
      <c r="AR52" s="989">
        <v>-15.9</v>
      </c>
    </row>
    <row r="53" spans="1:44" x14ac:dyDescent="0.15">
      <c r="A53" s="10"/>
      <c r="AK53" s="962" t="s">
        <v>524</v>
      </c>
      <c r="AL53" s="963"/>
      <c r="AM53" s="976">
        <v>2021677</v>
      </c>
      <c r="AN53" s="977">
        <v>28535</v>
      </c>
      <c r="AO53" s="978">
        <v>-7.7</v>
      </c>
      <c r="AP53" s="979">
        <v>45945</v>
      </c>
      <c r="AQ53" s="980">
        <v>1</v>
      </c>
      <c r="AR53" s="981">
        <v>-8.6999999999999993</v>
      </c>
    </row>
    <row r="54" spans="1:44" x14ac:dyDescent="0.15">
      <c r="A54" s="10"/>
      <c r="AK54" s="982"/>
      <c r="AL54" s="983" t="s">
        <v>523</v>
      </c>
      <c r="AM54" s="984">
        <v>1445995</v>
      </c>
      <c r="AN54" s="985">
        <v>20410</v>
      </c>
      <c r="AO54" s="986">
        <v>36.1</v>
      </c>
      <c r="AP54" s="987">
        <v>25180</v>
      </c>
      <c r="AQ54" s="988">
        <v>3.9</v>
      </c>
      <c r="AR54" s="989">
        <v>32.200000000000003</v>
      </c>
    </row>
    <row r="55" spans="1:44" x14ac:dyDescent="0.15">
      <c r="A55" s="10"/>
      <c r="AK55" s="962" t="s">
        <v>525</v>
      </c>
      <c r="AL55" s="963"/>
      <c r="AM55" s="976">
        <v>5443699</v>
      </c>
      <c r="AN55" s="977">
        <v>76278</v>
      </c>
      <c r="AO55" s="978">
        <v>167.3</v>
      </c>
      <c r="AP55" s="979">
        <v>44475</v>
      </c>
      <c r="AQ55" s="980">
        <v>-3.2</v>
      </c>
      <c r="AR55" s="981">
        <v>170.5</v>
      </c>
    </row>
    <row r="56" spans="1:44" x14ac:dyDescent="0.15">
      <c r="A56" s="10"/>
      <c r="AK56" s="982"/>
      <c r="AL56" s="983" t="s">
        <v>523</v>
      </c>
      <c r="AM56" s="984">
        <v>3558901</v>
      </c>
      <c r="AN56" s="985">
        <v>49868</v>
      </c>
      <c r="AO56" s="986">
        <v>144.30000000000001</v>
      </c>
      <c r="AP56" s="987">
        <v>24780</v>
      </c>
      <c r="AQ56" s="988">
        <v>-1.6</v>
      </c>
      <c r="AR56" s="989">
        <v>145.9</v>
      </c>
    </row>
    <row r="57" spans="1:44" x14ac:dyDescent="0.15">
      <c r="A57" s="10"/>
      <c r="AK57" s="962" t="s">
        <v>526</v>
      </c>
      <c r="AL57" s="963"/>
      <c r="AM57" s="976">
        <v>6460383</v>
      </c>
      <c r="AN57" s="977">
        <v>89896</v>
      </c>
      <c r="AO57" s="978">
        <v>17.899999999999999</v>
      </c>
      <c r="AP57" s="979">
        <v>45982</v>
      </c>
      <c r="AQ57" s="980">
        <v>3.4</v>
      </c>
      <c r="AR57" s="981">
        <v>14.5</v>
      </c>
    </row>
    <row r="58" spans="1:44" x14ac:dyDescent="0.15">
      <c r="A58" s="10"/>
      <c r="AK58" s="982"/>
      <c r="AL58" s="983" t="s">
        <v>523</v>
      </c>
      <c r="AM58" s="984">
        <v>4066785</v>
      </c>
      <c r="AN58" s="985">
        <v>56589</v>
      </c>
      <c r="AO58" s="986">
        <v>13.5</v>
      </c>
      <c r="AP58" s="987">
        <v>25583</v>
      </c>
      <c r="AQ58" s="988">
        <v>3.2</v>
      </c>
      <c r="AR58" s="989">
        <v>10.3</v>
      </c>
    </row>
    <row r="59" spans="1:44" x14ac:dyDescent="0.15">
      <c r="A59" s="10"/>
      <c r="AK59" s="962" t="s">
        <v>527</v>
      </c>
      <c r="AL59" s="963"/>
      <c r="AM59" s="976">
        <v>3641895</v>
      </c>
      <c r="AN59" s="977">
        <v>50574</v>
      </c>
      <c r="AO59" s="978">
        <v>-43.7</v>
      </c>
      <c r="AP59" s="979">
        <v>50538</v>
      </c>
      <c r="AQ59" s="980">
        <v>9.9</v>
      </c>
      <c r="AR59" s="981">
        <v>-53.6</v>
      </c>
    </row>
    <row r="60" spans="1:44" x14ac:dyDescent="0.15">
      <c r="A60" s="10"/>
      <c r="AK60" s="982"/>
      <c r="AL60" s="983" t="s">
        <v>523</v>
      </c>
      <c r="AM60" s="984">
        <v>2661356</v>
      </c>
      <c r="AN60" s="985">
        <v>36958</v>
      </c>
      <c r="AO60" s="986">
        <v>-34.700000000000003</v>
      </c>
      <c r="AP60" s="987">
        <v>29053</v>
      </c>
      <c r="AQ60" s="988">
        <v>13.6</v>
      </c>
      <c r="AR60" s="989">
        <v>-48.3</v>
      </c>
    </row>
    <row r="61" spans="1:44" x14ac:dyDescent="0.15">
      <c r="A61" s="10"/>
      <c r="AK61" s="962" t="s">
        <v>528</v>
      </c>
      <c r="AL61" s="990"/>
      <c r="AM61" s="976">
        <v>3949559</v>
      </c>
      <c r="AN61" s="977">
        <v>55240</v>
      </c>
      <c r="AO61" s="978">
        <v>31.7</v>
      </c>
      <c r="AP61" s="979">
        <v>46485</v>
      </c>
      <c r="AQ61" s="991">
        <v>2.2000000000000002</v>
      </c>
      <c r="AR61" s="981">
        <v>29.5</v>
      </c>
    </row>
    <row r="62" spans="1:44" x14ac:dyDescent="0.15">
      <c r="A62" s="10"/>
      <c r="AK62" s="982"/>
      <c r="AL62" s="983" t="s">
        <v>523</v>
      </c>
      <c r="AM62" s="984">
        <v>2558135</v>
      </c>
      <c r="AN62" s="985">
        <v>35765</v>
      </c>
      <c r="AO62" s="986">
        <v>28.7</v>
      </c>
      <c r="AP62" s="987">
        <v>25767</v>
      </c>
      <c r="AQ62" s="988">
        <v>3.9</v>
      </c>
      <c r="AR62" s="989">
        <v>24.8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daMQCALEfS1KXqw3m+nBB7B9cra7MFN5PYuLYcTxVDh0tbSDSls7/6+DPbsRvH2xH+t0YmkR8FCpp9jobLpydg==" saltValue="fPHW6lYqghEKX2mV0NKp5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2CB7-E92C-417E-B1FC-D2C09270B212}">
  <sheetPr>
    <pageSetUpPr fitToPage="1"/>
  </sheetPr>
  <dimension ref="A1:DU121"/>
  <sheetViews>
    <sheetView showGridLines="0" zoomScale="70" zoomScaleNormal="70" zoomScaleSheetLayoutView="55" workbookViewId="0">
      <selection activeCell="B1" sqref="B1:DI1"/>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3s7WzlMDtFAXe8UMMI9c2nbq8KaXv3q+uO9e77riqg4e2BG6oxdCKtr4p364z8UXlVrR69LXTl0aHHYPIfnwsQ==" saltValue="k84qT7sYi6gYzdmAbL3Qy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6B69-609D-45DB-A22B-7AB7A74CA19F}">
  <sheetPr>
    <pageSetUpPr fitToPage="1"/>
  </sheetPr>
  <dimension ref="A1:EL116"/>
  <sheetViews>
    <sheetView showGridLines="0" zoomScale="85" zoomScaleNormal="85" zoomScaleSheetLayoutView="55" workbookViewId="0">
      <selection activeCell="B1" sqref="B1:DI1"/>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XjkEyBMMAtXVBJQINJjD3gic7GglaQFsmwEMRbcrKCkpnUM3eRqbz2YNoBCxMmnr9M83a7psY9AlUHO1Kf9gpg==" saltValue="69O7pIgWLoVl4dgjCQAhH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2466-4CBC-4151-BD8B-E65FF2109319}">
  <sheetPr>
    <pageSetUpPr fitToPage="1"/>
  </sheetPr>
  <dimension ref="B1:J50"/>
  <sheetViews>
    <sheetView showGridLines="0" zoomScale="70" zoomScaleNormal="70" zoomScaleSheetLayoutView="100" workbookViewId="0">
      <selection activeCell="B1" sqref="B1:DI1"/>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529</v>
      </c>
    </row>
    <row r="46" spans="2:10" ht="29.25" customHeight="1" thickBot="1" x14ac:dyDescent="0.25">
      <c r="B46" s="995" t="s">
        <v>24</v>
      </c>
      <c r="C46" s="996"/>
      <c r="D46" s="996"/>
      <c r="E46" s="997" t="s">
        <v>530</v>
      </c>
      <c r="F46" s="998" t="s">
        <v>3</v>
      </c>
      <c r="G46" s="999" t="s">
        <v>4</v>
      </c>
      <c r="H46" s="999" t="s">
        <v>5</v>
      </c>
      <c r="I46" s="999" t="s">
        <v>6</v>
      </c>
      <c r="J46" s="1000" t="s">
        <v>7</v>
      </c>
    </row>
    <row r="47" spans="2:10" ht="57.75" customHeight="1" x14ac:dyDescent="0.15">
      <c r="B47" s="1001"/>
      <c r="C47" s="1002" t="s">
        <v>531</v>
      </c>
      <c r="D47" s="1002"/>
      <c r="E47" s="1003"/>
      <c r="F47" s="1004">
        <v>9.73</v>
      </c>
      <c r="G47" s="1005">
        <v>11.45</v>
      </c>
      <c r="H47" s="1005">
        <v>11.21</v>
      </c>
      <c r="I47" s="1005">
        <v>10.9</v>
      </c>
      <c r="J47" s="1006">
        <v>10.23</v>
      </c>
    </row>
    <row r="48" spans="2:10" ht="57.75" customHeight="1" x14ac:dyDescent="0.15">
      <c r="B48" s="1007"/>
      <c r="C48" s="1008" t="s">
        <v>532</v>
      </c>
      <c r="D48" s="1008"/>
      <c r="E48" s="1009"/>
      <c r="F48" s="1010">
        <v>4.74</v>
      </c>
      <c r="G48" s="1011">
        <v>5.07</v>
      </c>
      <c r="H48" s="1011">
        <v>3.13</v>
      </c>
      <c r="I48" s="1011">
        <v>1.28</v>
      </c>
      <c r="J48" s="1012">
        <v>1.3</v>
      </c>
    </row>
    <row r="49" spans="2:10" ht="57.75" customHeight="1" thickBot="1" x14ac:dyDescent="0.2">
      <c r="B49" s="1013"/>
      <c r="C49" s="1014" t="s">
        <v>533</v>
      </c>
      <c r="D49" s="1014"/>
      <c r="E49" s="1015"/>
      <c r="F49" s="1016">
        <v>2.34</v>
      </c>
      <c r="G49" s="1017">
        <v>2.83</v>
      </c>
      <c r="H49" s="1017" t="s">
        <v>534</v>
      </c>
      <c r="I49" s="1017" t="s">
        <v>535</v>
      </c>
      <c r="J49" s="1018" t="s">
        <v>536</v>
      </c>
    </row>
    <row r="50" spans="2:10" x14ac:dyDescent="0.15"/>
  </sheetData>
  <sheetProtection algorithmName="SHA-512" hashValue="kSUN8zV4m4zF7lkJpBnYx/C5DHSmzK7ZJoAnaFNX205sXPXbGo3WqVERwhaE9Q9/xdq4ekbvEuycXVoYdvBepA==" saltValue="c7N16msxJ6qAbETBeexUx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384F-ADD7-4BE5-83D9-E05DE24B8484}">
  <sheetPr>
    <pageSetUpPr fitToPage="1"/>
  </sheetPr>
  <dimension ref="A1:P45"/>
  <sheetViews>
    <sheetView showGridLines="0" zoomScale="70" zoomScaleNormal="70" zoomScaleSheetLayoutView="100" workbookViewId="0">
      <selection activeCell="B1" sqref="B1:DI1"/>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529</v>
      </c>
      <c r="K32" s="1019"/>
      <c r="L32" s="1019"/>
      <c r="M32" s="1019"/>
      <c r="N32" s="1019"/>
      <c r="O32" s="1019"/>
      <c r="P32" s="1019"/>
    </row>
    <row r="33" spans="1:16" ht="39" customHeight="1" thickBot="1" x14ac:dyDescent="0.25">
      <c r="A33" s="1019"/>
      <c r="B33" s="1022" t="s">
        <v>537</v>
      </c>
      <c r="C33" s="1023"/>
      <c r="D33" s="1023"/>
      <c r="E33" s="1024" t="s">
        <v>530</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538</v>
      </c>
      <c r="D34" s="1029"/>
      <c r="E34" s="1030"/>
      <c r="F34" s="1031">
        <v>20.51</v>
      </c>
      <c r="G34" s="1032">
        <v>15.11</v>
      </c>
      <c r="H34" s="1032">
        <v>14.39</v>
      </c>
      <c r="I34" s="1032">
        <v>13.81</v>
      </c>
      <c r="J34" s="1033">
        <v>13.39</v>
      </c>
      <c r="K34" s="1019"/>
      <c r="L34" s="1019"/>
      <c r="M34" s="1019"/>
      <c r="N34" s="1019"/>
      <c r="O34" s="1019"/>
      <c r="P34" s="1019"/>
    </row>
    <row r="35" spans="1:16" ht="39" customHeight="1" x14ac:dyDescent="0.15">
      <c r="A35" s="1019"/>
      <c r="B35" s="1034"/>
      <c r="C35" s="1035" t="s">
        <v>539</v>
      </c>
      <c r="D35" s="1035"/>
      <c r="E35" s="1036"/>
      <c r="F35" s="1037">
        <v>0.62</v>
      </c>
      <c r="G35" s="1038">
        <v>0.77</v>
      </c>
      <c r="H35" s="1038">
        <v>1.49</v>
      </c>
      <c r="I35" s="1038">
        <v>2.2200000000000002</v>
      </c>
      <c r="J35" s="1039">
        <v>2.06</v>
      </c>
      <c r="K35" s="1019"/>
      <c r="L35" s="1019"/>
      <c r="M35" s="1019"/>
      <c r="N35" s="1019"/>
      <c r="O35" s="1019"/>
      <c r="P35" s="1019"/>
    </row>
    <row r="36" spans="1:16" ht="39" customHeight="1" x14ac:dyDescent="0.15">
      <c r="A36" s="1019"/>
      <c r="B36" s="1034"/>
      <c r="C36" s="1035" t="s">
        <v>540</v>
      </c>
      <c r="D36" s="1035"/>
      <c r="E36" s="1036"/>
      <c r="F36" s="1037">
        <v>4.74</v>
      </c>
      <c r="G36" s="1038">
        <v>5.07</v>
      </c>
      <c r="H36" s="1038">
        <v>3.12</v>
      </c>
      <c r="I36" s="1038">
        <v>1.26</v>
      </c>
      <c r="J36" s="1039">
        <v>1.29</v>
      </c>
      <c r="K36" s="1019"/>
      <c r="L36" s="1019"/>
      <c r="M36" s="1019"/>
      <c r="N36" s="1019"/>
      <c r="O36" s="1019"/>
      <c r="P36" s="1019"/>
    </row>
    <row r="37" spans="1:16" ht="39" customHeight="1" x14ac:dyDescent="0.15">
      <c r="A37" s="1019"/>
      <c r="B37" s="1034"/>
      <c r="C37" s="1035" t="s">
        <v>541</v>
      </c>
      <c r="D37" s="1035"/>
      <c r="E37" s="1036"/>
      <c r="F37" s="1037">
        <v>0.16</v>
      </c>
      <c r="G37" s="1038">
        <v>0.25</v>
      </c>
      <c r="H37" s="1038">
        <v>0.33</v>
      </c>
      <c r="I37" s="1038">
        <v>0.43</v>
      </c>
      <c r="J37" s="1039">
        <v>0.51</v>
      </c>
      <c r="K37" s="1019"/>
      <c r="L37" s="1019"/>
      <c r="M37" s="1019"/>
      <c r="N37" s="1019"/>
      <c r="O37" s="1019"/>
      <c r="P37" s="1019"/>
    </row>
    <row r="38" spans="1:16" ht="39" customHeight="1" x14ac:dyDescent="0.15">
      <c r="A38" s="1019"/>
      <c r="B38" s="1034"/>
      <c r="C38" s="1035" t="s">
        <v>542</v>
      </c>
      <c r="D38" s="1035"/>
      <c r="E38" s="1036"/>
      <c r="F38" s="1037">
        <v>0.67</v>
      </c>
      <c r="G38" s="1038">
        <v>0.89</v>
      </c>
      <c r="H38" s="1038">
        <v>0.85</v>
      </c>
      <c r="I38" s="1038">
        <v>0.76</v>
      </c>
      <c r="J38" s="1039">
        <v>0.15</v>
      </c>
      <c r="K38" s="1019"/>
      <c r="L38" s="1019"/>
      <c r="M38" s="1019"/>
      <c r="N38" s="1019"/>
      <c r="O38" s="1019"/>
      <c r="P38" s="1019"/>
    </row>
    <row r="39" spans="1:16" ht="39" customHeight="1" x14ac:dyDescent="0.15">
      <c r="A39" s="1019"/>
      <c r="B39" s="1034"/>
      <c r="C39" s="1035" t="s">
        <v>543</v>
      </c>
      <c r="D39" s="1035"/>
      <c r="E39" s="1036"/>
      <c r="F39" s="1037">
        <v>0.04</v>
      </c>
      <c r="G39" s="1038">
        <v>0.56999999999999995</v>
      </c>
      <c r="H39" s="1038">
        <v>0.61</v>
      </c>
      <c r="I39" s="1038">
        <v>0.77</v>
      </c>
      <c r="J39" s="1039">
        <v>0.01</v>
      </c>
      <c r="K39" s="1019"/>
      <c r="L39" s="1019"/>
      <c r="M39" s="1019"/>
      <c r="N39" s="1019"/>
      <c r="O39" s="1019"/>
      <c r="P39" s="1019"/>
    </row>
    <row r="40" spans="1:16" ht="39" customHeight="1" x14ac:dyDescent="0.15">
      <c r="A40" s="1019"/>
      <c r="B40" s="1034"/>
      <c r="C40" s="1035" t="s">
        <v>544</v>
      </c>
      <c r="D40" s="1035"/>
      <c r="E40" s="1036"/>
      <c r="F40" s="1037">
        <v>0</v>
      </c>
      <c r="G40" s="1038" t="s">
        <v>545</v>
      </c>
      <c r="H40" s="1038">
        <v>0</v>
      </c>
      <c r="I40" s="1038">
        <v>0</v>
      </c>
      <c r="J40" s="1039">
        <v>0.01</v>
      </c>
      <c r="K40" s="1019"/>
      <c r="L40" s="1019"/>
      <c r="M40" s="1019"/>
      <c r="N40" s="1019"/>
      <c r="O40" s="1019"/>
      <c r="P40" s="1019"/>
    </row>
    <row r="41" spans="1:16" ht="39" customHeight="1" x14ac:dyDescent="0.15">
      <c r="A41" s="1019"/>
      <c r="B41" s="1034"/>
      <c r="C41" s="1035" t="s">
        <v>546</v>
      </c>
      <c r="D41" s="1035"/>
      <c r="E41" s="1036"/>
      <c r="F41" s="1037">
        <v>0</v>
      </c>
      <c r="G41" s="1038">
        <v>0</v>
      </c>
      <c r="H41" s="1038">
        <v>0</v>
      </c>
      <c r="I41" s="1038">
        <v>0.01</v>
      </c>
      <c r="J41" s="1039">
        <v>0</v>
      </c>
      <c r="K41" s="1019"/>
      <c r="L41" s="1019"/>
      <c r="M41" s="1019"/>
      <c r="N41" s="1019"/>
      <c r="O41" s="1019"/>
      <c r="P41" s="1019"/>
    </row>
    <row r="42" spans="1:16" ht="39" customHeight="1" x14ac:dyDescent="0.15">
      <c r="A42" s="1019"/>
      <c r="B42" s="1040"/>
      <c r="C42" s="1035" t="s">
        <v>547</v>
      </c>
      <c r="D42" s="1035"/>
      <c r="E42" s="1036"/>
      <c r="F42" s="1037" t="s">
        <v>326</v>
      </c>
      <c r="G42" s="1038" t="s">
        <v>326</v>
      </c>
      <c r="H42" s="1038" t="s">
        <v>326</v>
      </c>
      <c r="I42" s="1038" t="s">
        <v>326</v>
      </c>
      <c r="J42" s="1039" t="s">
        <v>326</v>
      </c>
      <c r="K42" s="1019"/>
      <c r="L42" s="1019"/>
      <c r="M42" s="1019"/>
      <c r="N42" s="1019"/>
      <c r="O42" s="1019"/>
      <c r="P42" s="1019"/>
    </row>
    <row r="43" spans="1:16" ht="39" customHeight="1" thickBot="1" x14ac:dyDescent="0.2">
      <c r="A43" s="1019"/>
      <c r="B43" s="1041"/>
      <c r="C43" s="1042" t="s">
        <v>548</v>
      </c>
      <c r="D43" s="1042"/>
      <c r="E43" s="1043"/>
      <c r="F43" s="1044" t="s">
        <v>326</v>
      </c>
      <c r="G43" s="1045" t="s">
        <v>326</v>
      </c>
      <c r="H43" s="1045" t="s">
        <v>326</v>
      </c>
      <c r="I43" s="1045" t="s">
        <v>326</v>
      </c>
      <c r="J43" s="1046" t="s">
        <v>326</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F4bLOPga207TA4DjvY/p7banBAcIAdfaKTfIjFgnL9YZtmXwZ8/q9DFLCJ3+at8ZDUYXclj7DT7NkgWyAw1mOw==" saltValue="lfQDBx2AdLnRnM596WnI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116A-384A-47E7-B5B1-C924721D3BE3}">
  <sheetPr>
    <pageSetUpPr fitToPage="1"/>
  </sheetPr>
  <dimension ref="A1:U64"/>
  <sheetViews>
    <sheetView showGridLines="0" zoomScale="70" zoomScaleNormal="70" zoomScaleSheetLayoutView="55" workbookViewId="0">
      <selection activeCell="B1" sqref="B1:DI1"/>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549</v>
      </c>
      <c r="P43" s="1049"/>
      <c r="Q43" s="1049"/>
      <c r="R43" s="1049"/>
      <c r="S43" s="1049"/>
      <c r="T43" s="1049"/>
      <c r="U43" s="1049"/>
    </row>
    <row r="44" spans="1:21" ht="30.75" customHeight="1" thickBot="1" x14ac:dyDescent="0.2">
      <c r="A44" s="1049"/>
      <c r="B44" s="1052" t="s">
        <v>550</v>
      </c>
      <c r="C44" s="1053"/>
      <c r="D44" s="1053"/>
      <c r="E44" s="1054"/>
      <c r="F44" s="1054"/>
      <c r="G44" s="1054"/>
      <c r="H44" s="1054"/>
      <c r="I44" s="1054"/>
      <c r="J44" s="1055" t="s">
        <v>530</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551</v>
      </c>
      <c r="C45" s="1060"/>
      <c r="D45" s="1061"/>
      <c r="E45" s="1062" t="s">
        <v>552</v>
      </c>
      <c r="F45" s="1062"/>
      <c r="G45" s="1062"/>
      <c r="H45" s="1062"/>
      <c r="I45" s="1062"/>
      <c r="J45" s="1063"/>
      <c r="K45" s="1064">
        <v>2151</v>
      </c>
      <c r="L45" s="1065">
        <v>2141</v>
      </c>
      <c r="M45" s="1065">
        <v>2143</v>
      </c>
      <c r="N45" s="1065">
        <v>2251</v>
      </c>
      <c r="O45" s="1066">
        <v>2253</v>
      </c>
      <c r="P45" s="1049"/>
      <c r="Q45" s="1049"/>
      <c r="R45" s="1049"/>
      <c r="S45" s="1049"/>
      <c r="T45" s="1049"/>
      <c r="U45" s="1049"/>
    </row>
    <row r="46" spans="1:21" ht="30.75" customHeight="1" x14ac:dyDescent="0.15">
      <c r="A46" s="1049"/>
      <c r="B46" s="1067"/>
      <c r="C46" s="1068"/>
      <c r="D46" s="1069"/>
      <c r="E46" s="1070" t="s">
        <v>553</v>
      </c>
      <c r="F46" s="1070"/>
      <c r="G46" s="1070"/>
      <c r="H46" s="1070"/>
      <c r="I46" s="1070"/>
      <c r="J46" s="1071"/>
      <c r="K46" s="1072" t="s">
        <v>326</v>
      </c>
      <c r="L46" s="1073" t="s">
        <v>326</v>
      </c>
      <c r="M46" s="1073" t="s">
        <v>326</v>
      </c>
      <c r="N46" s="1073" t="s">
        <v>326</v>
      </c>
      <c r="O46" s="1074" t="s">
        <v>326</v>
      </c>
      <c r="P46" s="1049"/>
      <c r="Q46" s="1049"/>
      <c r="R46" s="1049"/>
      <c r="S46" s="1049"/>
      <c r="T46" s="1049"/>
      <c r="U46" s="1049"/>
    </row>
    <row r="47" spans="1:21" ht="30.75" customHeight="1" x14ac:dyDescent="0.15">
      <c r="A47" s="1049"/>
      <c r="B47" s="1067"/>
      <c r="C47" s="1068"/>
      <c r="D47" s="1069"/>
      <c r="E47" s="1070" t="s">
        <v>554</v>
      </c>
      <c r="F47" s="1070"/>
      <c r="G47" s="1070"/>
      <c r="H47" s="1070"/>
      <c r="I47" s="1070"/>
      <c r="J47" s="1071"/>
      <c r="K47" s="1072" t="s">
        <v>326</v>
      </c>
      <c r="L47" s="1073" t="s">
        <v>326</v>
      </c>
      <c r="M47" s="1073" t="s">
        <v>326</v>
      </c>
      <c r="N47" s="1073" t="s">
        <v>326</v>
      </c>
      <c r="O47" s="1074" t="s">
        <v>326</v>
      </c>
      <c r="P47" s="1049"/>
      <c r="Q47" s="1049"/>
      <c r="R47" s="1049"/>
      <c r="S47" s="1049"/>
      <c r="T47" s="1049"/>
      <c r="U47" s="1049"/>
    </row>
    <row r="48" spans="1:21" ht="30.75" customHeight="1" x14ac:dyDescent="0.15">
      <c r="A48" s="1049"/>
      <c r="B48" s="1067"/>
      <c r="C48" s="1068"/>
      <c r="D48" s="1069"/>
      <c r="E48" s="1070" t="s">
        <v>555</v>
      </c>
      <c r="F48" s="1070"/>
      <c r="G48" s="1070"/>
      <c r="H48" s="1070"/>
      <c r="I48" s="1070"/>
      <c r="J48" s="1071"/>
      <c r="K48" s="1072">
        <v>418</v>
      </c>
      <c r="L48" s="1073">
        <v>679</v>
      </c>
      <c r="M48" s="1073">
        <v>661</v>
      </c>
      <c r="N48" s="1073">
        <v>678</v>
      </c>
      <c r="O48" s="1074">
        <v>582</v>
      </c>
      <c r="P48" s="1049"/>
      <c r="Q48" s="1049"/>
      <c r="R48" s="1049"/>
      <c r="S48" s="1049"/>
      <c r="T48" s="1049"/>
      <c r="U48" s="1049"/>
    </row>
    <row r="49" spans="1:21" ht="30.75" customHeight="1" x14ac:dyDescent="0.15">
      <c r="A49" s="1049"/>
      <c r="B49" s="1067"/>
      <c r="C49" s="1068"/>
      <c r="D49" s="1069"/>
      <c r="E49" s="1070" t="s">
        <v>556</v>
      </c>
      <c r="F49" s="1070"/>
      <c r="G49" s="1070"/>
      <c r="H49" s="1070"/>
      <c r="I49" s="1070"/>
      <c r="J49" s="1071"/>
      <c r="K49" s="1072" t="s">
        <v>326</v>
      </c>
      <c r="L49" s="1073" t="s">
        <v>326</v>
      </c>
      <c r="M49" s="1073">
        <v>1</v>
      </c>
      <c r="N49" s="1073">
        <v>6</v>
      </c>
      <c r="O49" s="1074">
        <v>52</v>
      </c>
      <c r="P49" s="1049"/>
      <c r="Q49" s="1049"/>
      <c r="R49" s="1049"/>
      <c r="S49" s="1049"/>
      <c r="T49" s="1049"/>
      <c r="U49" s="1049"/>
    </row>
    <row r="50" spans="1:21" ht="30.75" customHeight="1" x14ac:dyDescent="0.15">
      <c r="A50" s="1049"/>
      <c r="B50" s="1067"/>
      <c r="C50" s="1068"/>
      <c r="D50" s="1069"/>
      <c r="E50" s="1070" t="s">
        <v>557</v>
      </c>
      <c r="F50" s="1070"/>
      <c r="G50" s="1070"/>
      <c r="H50" s="1070"/>
      <c r="I50" s="1070"/>
      <c r="J50" s="1071"/>
      <c r="K50" s="1072">
        <v>16</v>
      </c>
      <c r="L50" s="1073">
        <v>13</v>
      </c>
      <c r="M50" s="1073">
        <v>13</v>
      </c>
      <c r="N50" s="1073">
        <v>13</v>
      </c>
      <c r="O50" s="1074">
        <v>14</v>
      </c>
      <c r="P50" s="1049"/>
      <c r="Q50" s="1049"/>
      <c r="R50" s="1049"/>
      <c r="S50" s="1049"/>
      <c r="T50" s="1049"/>
      <c r="U50" s="1049"/>
    </row>
    <row r="51" spans="1:21" ht="30.75" customHeight="1" x14ac:dyDescent="0.15">
      <c r="A51" s="1049"/>
      <c r="B51" s="1075"/>
      <c r="C51" s="1076"/>
      <c r="D51" s="1077"/>
      <c r="E51" s="1070" t="s">
        <v>558</v>
      </c>
      <c r="F51" s="1070"/>
      <c r="G51" s="1070"/>
      <c r="H51" s="1070"/>
      <c r="I51" s="1070"/>
      <c r="J51" s="1071"/>
      <c r="K51" s="1072" t="s">
        <v>326</v>
      </c>
      <c r="L51" s="1073" t="s">
        <v>326</v>
      </c>
      <c r="M51" s="1073" t="s">
        <v>326</v>
      </c>
      <c r="N51" s="1073" t="s">
        <v>326</v>
      </c>
      <c r="O51" s="1074" t="s">
        <v>326</v>
      </c>
      <c r="P51" s="1049"/>
      <c r="Q51" s="1049"/>
      <c r="R51" s="1049"/>
      <c r="S51" s="1049"/>
      <c r="T51" s="1049"/>
      <c r="U51" s="1049"/>
    </row>
    <row r="52" spans="1:21" ht="30.75" customHeight="1" x14ac:dyDescent="0.15">
      <c r="A52" s="1049"/>
      <c r="B52" s="1078" t="s">
        <v>559</v>
      </c>
      <c r="C52" s="1079"/>
      <c r="D52" s="1077"/>
      <c r="E52" s="1070" t="s">
        <v>560</v>
      </c>
      <c r="F52" s="1070"/>
      <c r="G52" s="1070"/>
      <c r="H52" s="1070"/>
      <c r="I52" s="1070"/>
      <c r="J52" s="1071"/>
      <c r="K52" s="1072">
        <v>2598</v>
      </c>
      <c r="L52" s="1073">
        <v>2668</v>
      </c>
      <c r="M52" s="1073">
        <v>2568</v>
      </c>
      <c r="N52" s="1073">
        <v>2581</v>
      </c>
      <c r="O52" s="1074">
        <v>2454</v>
      </c>
      <c r="P52" s="1049"/>
      <c r="Q52" s="1049"/>
      <c r="R52" s="1049"/>
      <c r="S52" s="1049"/>
      <c r="T52" s="1049"/>
      <c r="U52" s="1049"/>
    </row>
    <row r="53" spans="1:21" ht="30.75" customHeight="1" thickBot="1" x14ac:dyDescent="0.2">
      <c r="A53" s="1049"/>
      <c r="B53" s="1080" t="s">
        <v>561</v>
      </c>
      <c r="C53" s="1081"/>
      <c r="D53" s="1082"/>
      <c r="E53" s="1083" t="s">
        <v>562</v>
      </c>
      <c r="F53" s="1083"/>
      <c r="G53" s="1083"/>
      <c r="H53" s="1083"/>
      <c r="I53" s="1083"/>
      <c r="J53" s="1084"/>
      <c r="K53" s="1085">
        <v>-13</v>
      </c>
      <c r="L53" s="1086">
        <v>165</v>
      </c>
      <c r="M53" s="1086">
        <v>250</v>
      </c>
      <c r="N53" s="1086">
        <v>367</v>
      </c>
      <c r="O53" s="1087">
        <v>447</v>
      </c>
      <c r="P53" s="1049"/>
      <c r="Q53" s="1049"/>
      <c r="R53" s="1049"/>
      <c r="S53" s="1049"/>
      <c r="T53" s="1049"/>
      <c r="U53" s="1049"/>
    </row>
    <row r="54" spans="1:21" ht="24" customHeight="1" x14ac:dyDescent="0.15">
      <c r="A54" s="1049"/>
      <c r="B54" s="1088" t="s">
        <v>563</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564</v>
      </c>
      <c r="C56" s="1090"/>
      <c r="D56" s="1090"/>
      <c r="E56" s="1090"/>
      <c r="F56" s="1090"/>
      <c r="G56" s="1090"/>
      <c r="H56" s="1090"/>
      <c r="I56" s="1090"/>
      <c r="J56" s="1090"/>
      <c r="K56" s="1091"/>
      <c r="L56" s="1091"/>
      <c r="M56" s="1091"/>
      <c r="N56" s="1091"/>
      <c r="O56" s="1092" t="s">
        <v>565</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530</v>
      </c>
      <c r="K57" s="1097" t="s">
        <v>566</v>
      </c>
      <c r="L57" s="1098" t="s">
        <v>567</v>
      </c>
      <c r="M57" s="1098" t="s">
        <v>568</v>
      </c>
      <c r="N57" s="1098" t="s">
        <v>569</v>
      </c>
      <c r="O57" s="1099" t="s">
        <v>570</v>
      </c>
      <c r="P57" s="1049"/>
      <c r="Q57" s="1049"/>
      <c r="R57" s="1049"/>
      <c r="S57" s="1049"/>
      <c r="T57" s="1049"/>
      <c r="U57" s="1049"/>
    </row>
    <row r="58" spans="1:21" ht="31.5" customHeight="1" x14ac:dyDescent="0.15">
      <c r="B58" s="1100" t="s">
        <v>571</v>
      </c>
      <c r="C58" s="1101"/>
      <c r="D58" s="1102" t="s">
        <v>572</v>
      </c>
      <c r="E58" s="1103"/>
      <c r="F58" s="1103"/>
      <c r="G58" s="1103"/>
      <c r="H58" s="1103"/>
      <c r="I58" s="1103"/>
      <c r="J58" s="1104"/>
      <c r="K58" s="1105"/>
      <c r="L58" s="1106"/>
      <c r="M58" s="1106"/>
      <c r="N58" s="1106"/>
      <c r="O58" s="1107"/>
    </row>
    <row r="59" spans="1:21" ht="31.5" customHeight="1" x14ac:dyDescent="0.15">
      <c r="B59" s="1108"/>
      <c r="C59" s="1109"/>
      <c r="D59" s="1110" t="s">
        <v>573</v>
      </c>
      <c r="E59" s="1111"/>
      <c r="F59" s="1111"/>
      <c r="G59" s="1111"/>
      <c r="H59" s="1111"/>
      <c r="I59" s="1111"/>
      <c r="J59" s="1112"/>
      <c r="K59" s="1113"/>
      <c r="L59" s="1114"/>
      <c r="M59" s="1114"/>
      <c r="N59" s="1114"/>
      <c r="O59" s="1115"/>
    </row>
    <row r="60" spans="1:21" ht="31.5" customHeight="1" thickBot="1" x14ac:dyDescent="0.2">
      <c r="B60" s="1116"/>
      <c r="C60" s="1117"/>
      <c r="D60" s="1118" t="s">
        <v>574</v>
      </c>
      <c r="E60" s="1119"/>
      <c r="F60" s="1119"/>
      <c r="G60" s="1119"/>
      <c r="H60" s="1119"/>
      <c r="I60" s="1119"/>
      <c r="J60" s="1120"/>
      <c r="K60" s="1121"/>
      <c r="L60" s="1122"/>
      <c r="M60" s="1122"/>
      <c r="N60" s="1122"/>
      <c r="O60" s="1123"/>
    </row>
    <row r="61" spans="1:21" ht="24" customHeight="1" x14ac:dyDescent="0.15">
      <c r="B61" s="1124"/>
      <c r="C61" s="1124"/>
      <c r="D61" s="1125" t="s">
        <v>575</v>
      </c>
      <c r="E61" s="1126"/>
      <c r="F61" s="1126"/>
      <c r="G61" s="1126"/>
      <c r="H61" s="1126"/>
      <c r="I61" s="1126"/>
      <c r="J61" s="1126"/>
      <c r="K61" s="1126"/>
      <c r="L61" s="1126"/>
      <c r="M61" s="1126"/>
      <c r="N61" s="1126"/>
      <c r="O61" s="1126"/>
    </row>
    <row r="62" spans="1:21" ht="24" customHeight="1" x14ac:dyDescent="0.15">
      <c r="B62" s="1127"/>
      <c r="C62" s="1127"/>
      <c r="D62" s="1125" t="s">
        <v>576</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fmZ9ayNa6pDeA7LTQ07zy9N8M+A4HbpIcqbLc1adUckyDKl/NurpqThclxvO6yta8v6E3PdIgpjipAZyb5WkJA==" saltValue="Jstu/7djcupL3T25eyZG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7A42F-E31E-49AF-9770-352EA626F535}">
  <sheetPr>
    <pageSetUpPr fitToPage="1"/>
  </sheetPr>
  <dimension ref="B1:M55"/>
  <sheetViews>
    <sheetView showGridLines="0" zoomScaleSheetLayoutView="100" workbookViewId="0">
      <selection activeCell="B1" sqref="B1:DI1"/>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549</v>
      </c>
    </row>
    <row r="40" spans="2:13" ht="27.75" customHeight="1" thickBot="1" x14ac:dyDescent="0.2">
      <c r="B40" s="1130" t="s">
        <v>550</v>
      </c>
      <c r="C40" s="1131"/>
      <c r="D40" s="1131"/>
      <c r="E40" s="1132"/>
      <c r="F40" s="1132"/>
      <c r="G40" s="1132"/>
      <c r="H40" s="1133" t="s">
        <v>530</v>
      </c>
      <c r="I40" s="1134" t="s">
        <v>3</v>
      </c>
      <c r="J40" s="1135" t="s">
        <v>4</v>
      </c>
      <c r="K40" s="1135" t="s">
        <v>5</v>
      </c>
      <c r="L40" s="1135" t="s">
        <v>6</v>
      </c>
      <c r="M40" s="1136" t="s">
        <v>7</v>
      </c>
    </row>
    <row r="41" spans="2:13" ht="27.75" customHeight="1" x14ac:dyDescent="0.15">
      <c r="B41" s="1137" t="s">
        <v>577</v>
      </c>
      <c r="C41" s="1138"/>
      <c r="D41" s="1139"/>
      <c r="E41" s="1140" t="s">
        <v>578</v>
      </c>
      <c r="F41" s="1140"/>
      <c r="G41" s="1140"/>
      <c r="H41" s="1141"/>
      <c r="I41" s="1142">
        <v>18885</v>
      </c>
      <c r="J41" s="1143">
        <v>18274</v>
      </c>
      <c r="K41" s="1143">
        <v>19379</v>
      </c>
      <c r="L41" s="1143">
        <v>20877</v>
      </c>
      <c r="M41" s="1144">
        <v>21042</v>
      </c>
    </row>
    <row r="42" spans="2:13" ht="27.75" customHeight="1" x14ac:dyDescent="0.15">
      <c r="B42" s="1145"/>
      <c r="C42" s="1146"/>
      <c r="D42" s="1147"/>
      <c r="E42" s="1148" t="s">
        <v>579</v>
      </c>
      <c r="F42" s="1148"/>
      <c r="G42" s="1148"/>
      <c r="H42" s="1149"/>
      <c r="I42" s="1150">
        <v>523</v>
      </c>
      <c r="J42" s="1151">
        <v>2512</v>
      </c>
      <c r="K42" s="1151">
        <v>1821</v>
      </c>
      <c r="L42" s="1151">
        <v>693</v>
      </c>
      <c r="M42" s="1152">
        <v>819</v>
      </c>
    </row>
    <row r="43" spans="2:13" ht="27.75" customHeight="1" x14ac:dyDescent="0.15">
      <c r="B43" s="1145"/>
      <c r="C43" s="1146"/>
      <c r="D43" s="1147"/>
      <c r="E43" s="1148" t="s">
        <v>580</v>
      </c>
      <c r="F43" s="1148"/>
      <c r="G43" s="1148"/>
      <c r="H43" s="1149"/>
      <c r="I43" s="1150">
        <v>3060</v>
      </c>
      <c r="J43" s="1151">
        <v>4037</v>
      </c>
      <c r="K43" s="1151">
        <v>4739</v>
      </c>
      <c r="L43" s="1151">
        <v>5282</v>
      </c>
      <c r="M43" s="1152">
        <v>4754</v>
      </c>
    </row>
    <row r="44" spans="2:13" ht="27.75" customHeight="1" x14ac:dyDescent="0.15">
      <c r="B44" s="1145"/>
      <c r="C44" s="1146"/>
      <c r="D44" s="1147"/>
      <c r="E44" s="1148" t="s">
        <v>581</v>
      </c>
      <c r="F44" s="1148"/>
      <c r="G44" s="1148"/>
      <c r="H44" s="1149"/>
      <c r="I44" s="1150" t="s">
        <v>326</v>
      </c>
      <c r="J44" s="1151" t="s">
        <v>326</v>
      </c>
      <c r="K44" s="1151">
        <v>46</v>
      </c>
      <c r="L44" s="1151">
        <v>322</v>
      </c>
      <c r="M44" s="1152">
        <v>2060</v>
      </c>
    </row>
    <row r="45" spans="2:13" ht="27.75" customHeight="1" x14ac:dyDescent="0.15">
      <c r="B45" s="1145"/>
      <c r="C45" s="1146"/>
      <c r="D45" s="1147"/>
      <c r="E45" s="1148" t="s">
        <v>582</v>
      </c>
      <c r="F45" s="1148"/>
      <c r="G45" s="1148"/>
      <c r="H45" s="1149"/>
      <c r="I45" s="1150">
        <v>2827</v>
      </c>
      <c r="J45" s="1151">
        <v>2862</v>
      </c>
      <c r="K45" s="1151">
        <v>2891</v>
      </c>
      <c r="L45" s="1151">
        <v>2958</v>
      </c>
      <c r="M45" s="1152">
        <v>3023</v>
      </c>
    </row>
    <row r="46" spans="2:13" ht="27.75" customHeight="1" x14ac:dyDescent="0.15">
      <c r="B46" s="1145"/>
      <c r="C46" s="1146"/>
      <c r="D46" s="1153"/>
      <c r="E46" s="1148" t="s">
        <v>583</v>
      </c>
      <c r="F46" s="1148"/>
      <c r="G46" s="1148"/>
      <c r="H46" s="1149"/>
      <c r="I46" s="1150" t="s">
        <v>326</v>
      </c>
      <c r="J46" s="1151" t="s">
        <v>326</v>
      </c>
      <c r="K46" s="1151" t="s">
        <v>326</v>
      </c>
      <c r="L46" s="1151" t="s">
        <v>326</v>
      </c>
      <c r="M46" s="1152" t="s">
        <v>326</v>
      </c>
    </row>
    <row r="47" spans="2:13" ht="27.75" customHeight="1" x14ac:dyDescent="0.15">
      <c r="B47" s="1145"/>
      <c r="C47" s="1146"/>
      <c r="D47" s="1154"/>
      <c r="E47" s="1155" t="s">
        <v>584</v>
      </c>
      <c r="F47" s="1156"/>
      <c r="G47" s="1156"/>
      <c r="H47" s="1157"/>
      <c r="I47" s="1150" t="s">
        <v>326</v>
      </c>
      <c r="J47" s="1151" t="s">
        <v>326</v>
      </c>
      <c r="K47" s="1151" t="s">
        <v>326</v>
      </c>
      <c r="L47" s="1151" t="s">
        <v>326</v>
      </c>
      <c r="M47" s="1152" t="s">
        <v>326</v>
      </c>
    </row>
    <row r="48" spans="2:13" ht="27.75" customHeight="1" x14ac:dyDescent="0.15">
      <c r="B48" s="1145"/>
      <c r="C48" s="1146"/>
      <c r="D48" s="1147"/>
      <c r="E48" s="1148" t="s">
        <v>585</v>
      </c>
      <c r="F48" s="1148"/>
      <c r="G48" s="1148"/>
      <c r="H48" s="1149"/>
      <c r="I48" s="1150" t="s">
        <v>326</v>
      </c>
      <c r="J48" s="1151" t="s">
        <v>326</v>
      </c>
      <c r="K48" s="1151" t="s">
        <v>326</v>
      </c>
      <c r="L48" s="1151" t="s">
        <v>326</v>
      </c>
      <c r="M48" s="1152" t="s">
        <v>326</v>
      </c>
    </row>
    <row r="49" spans="2:13" ht="27.75" customHeight="1" x14ac:dyDescent="0.15">
      <c r="B49" s="1158"/>
      <c r="C49" s="1159"/>
      <c r="D49" s="1147"/>
      <c r="E49" s="1148" t="s">
        <v>586</v>
      </c>
      <c r="F49" s="1148"/>
      <c r="G49" s="1148"/>
      <c r="H49" s="1149"/>
      <c r="I49" s="1150" t="s">
        <v>326</v>
      </c>
      <c r="J49" s="1151" t="s">
        <v>326</v>
      </c>
      <c r="K49" s="1151" t="s">
        <v>326</v>
      </c>
      <c r="L49" s="1151" t="s">
        <v>326</v>
      </c>
      <c r="M49" s="1152" t="s">
        <v>326</v>
      </c>
    </row>
    <row r="50" spans="2:13" ht="27.75" customHeight="1" x14ac:dyDescent="0.15">
      <c r="B50" s="1160" t="s">
        <v>587</v>
      </c>
      <c r="C50" s="1161"/>
      <c r="D50" s="1162"/>
      <c r="E50" s="1148" t="s">
        <v>588</v>
      </c>
      <c r="F50" s="1148"/>
      <c r="G50" s="1148"/>
      <c r="H50" s="1149"/>
      <c r="I50" s="1150">
        <v>7321</v>
      </c>
      <c r="J50" s="1151">
        <v>8305</v>
      </c>
      <c r="K50" s="1151">
        <v>8016</v>
      </c>
      <c r="L50" s="1151">
        <v>7646</v>
      </c>
      <c r="M50" s="1152">
        <v>7203</v>
      </c>
    </row>
    <row r="51" spans="2:13" ht="27.75" customHeight="1" x14ac:dyDescent="0.15">
      <c r="B51" s="1145"/>
      <c r="C51" s="1146"/>
      <c r="D51" s="1147"/>
      <c r="E51" s="1148" t="s">
        <v>589</v>
      </c>
      <c r="F51" s="1148"/>
      <c r="G51" s="1148"/>
      <c r="H51" s="1149"/>
      <c r="I51" s="1150">
        <v>4064</v>
      </c>
      <c r="J51" s="1151">
        <v>4741</v>
      </c>
      <c r="K51" s="1151">
        <v>4869</v>
      </c>
      <c r="L51" s="1151">
        <v>5820</v>
      </c>
      <c r="M51" s="1152">
        <v>5638</v>
      </c>
    </row>
    <row r="52" spans="2:13" ht="27.75" customHeight="1" x14ac:dyDescent="0.15">
      <c r="B52" s="1158"/>
      <c r="C52" s="1159"/>
      <c r="D52" s="1147"/>
      <c r="E52" s="1148" t="s">
        <v>590</v>
      </c>
      <c r="F52" s="1148"/>
      <c r="G52" s="1148"/>
      <c r="H52" s="1149"/>
      <c r="I52" s="1150">
        <v>19977</v>
      </c>
      <c r="J52" s="1151">
        <v>19814</v>
      </c>
      <c r="K52" s="1151">
        <v>19338</v>
      </c>
      <c r="L52" s="1151">
        <v>18659</v>
      </c>
      <c r="M52" s="1152">
        <v>18975</v>
      </c>
    </row>
    <row r="53" spans="2:13" ht="27.75" customHeight="1" thickBot="1" x14ac:dyDescent="0.2">
      <c r="B53" s="1163" t="s">
        <v>561</v>
      </c>
      <c r="C53" s="1164"/>
      <c r="D53" s="1165"/>
      <c r="E53" s="1166" t="s">
        <v>591</v>
      </c>
      <c r="F53" s="1166"/>
      <c r="G53" s="1166"/>
      <c r="H53" s="1167"/>
      <c r="I53" s="1168">
        <v>-6067</v>
      </c>
      <c r="J53" s="1169">
        <v>-5175</v>
      </c>
      <c r="K53" s="1169">
        <v>-3347</v>
      </c>
      <c r="L53" s="1169">
        <v>-1991</v>
      </c>
      <c r="M53" s="1170">
        <v>-118</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IbgbEb0F7mfSlRaFohRFdOLMFm5iwbtI5K9wE2ZkOzEzoWSRjTyLkaL/TizL8rXdrMqZADUJ9iuZD+8VTudlbA==" saltValue="Gz3miW8c2KtsN2C4WV2+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9F65-2357-4180-8F7E-14B40A16A5CB}">
  <sheetPr>
    <pageSetUpPr fitToPage="1"/>
  </sheetPr>
  <dimension ref="B1:W64"/>
  <sheetViews>
    <sheetView showGridLines="0" zoomScale="85" zoomScaleNormal="85" zoomScaleSheetLayoutView="100" workbookViewId="0">
      <selection activeCell="B1" sqref="B1:DI1"/>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592</v>
      </c>
    </row>
    <row r="54" spans="2:8" ht="29.25" customHeight="1" thickBot="1" x14ac:dyDescent="0.25">
      <c r="B54" s="1176" t="s">
        <v>24</v>
      </c>
      <c r="C54" s="1177"/>
      <c r="D54" s="1177"/>
      <c r="E54" s="1178" t="s">
        <v>530</v>
      </c>
      <c r="F54" s="1179" t="s">
        <v>5</v>
      </c>
      <c r="G54" s="1179" t="s">
        <v>6</v>
      </c>
      <c r="H54" s="1180" t="s">
        <v>7</v>
      </c>
    </row>
    <row r="55" spans="2:8" ht="52.5" customHeight="1" x14ac:dyDescent="0.15">
      <c r="B55" s="1181"/>
      <c r="C55" s="1182" t="s">
        <v>118</v>
      </c>
      <c r="D55" s="1182"/>
      <c r="E55" s="1183"/>
      <c r="F55" s="1184">
        <v>1808</v>
      </c>
      <c r="G55" s="1184">
        <v>1800</v>
      </c>
      <c r="H55" s="1185">
        <v>1755</v>
      </c>
    </row>
    <row r="56" spans="2:8" ht="52.5" customHeight="1" x14ac:dyDescent="0.15">
      <c r="B56" s="1186"/>
      <c r="C56" s="1187" t="s">
        <v>593</v>
      </c>
      <c r="D56" s="1187"/>
      <c r="E56" s="1188"/>
      <c r="F56" s="1189">
        <v>241</v>
      </c>
      <c r="G56" s="1189">
        <v>268</v>
      </c>
      <c r="H56" s="1190">
        <v>332</v>
      </c>
    </row>
    <row r="57" spans="2:8" ht="53.25" customHeight="1" x14ac:dyDescent="0.15">
      <c r="B57" s="1186"/>
      <c r="C57" s="1191" t="s">
        <v>123</v>
      </c>
      <c r="D57" s="1191"/>
      <c r="E57" s="1192"/>
      <c r="F57" s="1193">
        <v>4780</v>
      </c>
      <c r="G57" s="1193">
        <v>4152</v>
      </c>
      <c r="H57" s="1194">
        <v>3567</v>
      </c>
    </row>
    <row r="58" spans="2:8" ht="45.75" customHeight="1" x14ac:dyDescent="0.15">
      <c r="B58" s="1195"/>
      <c r="C58" s="1196" t="s">
        <v>594</v>
      </c>
      <c r="D58" s="1197"/>
      <c r="E58" s="1198"/>
      <c r="F58" s="1199">
        <v>1225</v>
      </c>
      <c r="G58" s="1199">
        <v>1225</v>
      </c>
      <c r="H58" s="1200">
        <v>1225</v>
      </c>
    </row>
    <row r="59" spans="2:8" ht="45.75" customHeight="1" x14ac:dyDescent="0.15">
      <c r="B59" s="1195"/>
      <c r="C59" s="1196" t="s">
        <v>595</v>
      </c>
      <c r="D59" s="1197"/>
      <c r="E59" s="1198"/>
      <c r="F59" s="1199">
        <v>1153</v>
      </c>
      <c r="G59" s="1199">
        <v>1063</v>
      </c>
      <c r="H59" s="1200">
        <v>775</v>
      </c>
    </row>
    <row r="60" spans="2:8" ht="45.75" customHeight="1" x14ac:dyDescent="0.15">
      <c r="B60" s="1195"/>
      <c r="C60" s="1196" t="s">
        <v>596</v>
      </c>
      <c r="D60" s="1197"/>
      <c r="E60" s="1198"/>
      <c r="F60" s="1199">
        <v>1386</v>
      </c>
      <c r="G60" s="1199">
        <v>866</v>
      </c>
      <c r="H60" s="1200">
        <v>679</v>
      </c>
    </row>
    <row r="61" spans="2:8" ht="45.75" customHeight="1" x14ac:dyDescent="0.15">
      <c r="B61" s="1195"/>
      <c r="C61" s="1196" t="s">
        <v>597</v>
      </c>
      <c r="D61" s="1197"/>
      <c r="E61" s="1198"/>
      <c r="F61" s="1199">
        <v>253</v>
      </c>
      <c r="G61" s="1199">
        <v>269</v>
      </c>
      <c r="H61" s="1200">
        <v>245</v>
      </c>
    </row>
    <row r="62" spans="2:8" ht="45.75" customHeight="1" thickBot="1" x14ac:dyDescent="0.2">
      <c r="B62" s="1201"/>
      <c r="C62" s="1202" t="s">
        <v>598</v>
      </c>
      <c r="D62" s="1203"/>
      <c r="E62" s="1204"/>
      <c r="F62" s="1205">
        <v>276</v>
      </c>
      <c r="G62" s="1205">
        <v>239</v>
      </c>
      <c r="H62" s="1206">
        <v>159</v>
      </c>
    </row>
    <row r="63" spans="2:8" ht="52.5" customHeight="1" thickBot="1" x14ac:dyDescent="0.2">
      <c r="B63" s="1207"/>
      <c r="C63" s="1208" t="s">
        <v>599</v>
      </c>
      <c r="D63" s="1208"/>
      <c r="E63" s="1209"/>
      <c r="F63" s="1210">
        <v>6829</v>
      </c>
      <c r="G63" s="1210">
        <v>6220</v>
      </c>
      <c r="H63" s="1211">
        <v>5654</v>
      </c>
    </row>
    <row r="64" spans="2:8" x14ac:dyDescent="0.15"/>
  </sheetData>
  <sheetProtection algorithmName="SHA-512" hashValue="m3+oWMlyt/u36Ok1my979go3EU3WY/TaEOo9c4lhp27E6eJ8j7FwRvpVK4kknccOdBNRwZ+BYdCDi9KKFmDE1g==" saltValue="dcYeypmCZPFChNeNKIwt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68.2</v>
      </c>
      <c r="BQ53" s="41"/>
      <c r="BR53" s="41"/>
      <c r="BS53" s="41"/>
      <c r="BT53" s="41"/>
      <c r="BU53" s="41"/>
      <c r="BV53" s="41"/>
      <c r="BW53" s="41"/>
      <c r="BX53" s="41">
        <v>69.5</v>
      </c>
      <c r="BY53" s="41"/>
      <c r="BZ53" s="41"/>
      <c r="CA53" s="41"/>
      <c r="CB53" s="41"/>
      <c r="CC53" s="41"/>
      <c r="CD53" s="41"/>
      <c r="CE53" s="41"/>
      <c r="CF53" s="41">
        <v>69.7</v>
      </c>
      <c r="CG53" s="41"/>
      <c r="CH53" s="41"/>
      <c r="CI53" s="41"/>
      <c r="CJ53" s="41"/>
      <c r="CK53" s="41"/>
      <c r="CL53" s="41"/>
      <c r="CM53" s="41"/>
      <c r="CN53" s="41">
        <v>68.5</v>
      </c>
      <c r="CO53" s="41"/>
      <c r="CP53" s="41"/>
      <c r="CQ53" s="41"/>
      <c r="CR53" s="41"/>
      <c r="CS53" s="41"/>
      <c r="CT53" s="41"/>
      <c r="CU53" s="41"/>
      <c r="CV53" s="41">
        <v>69</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20.399999999999999</v>
      </c>
      <c r="BQ55" s="41"/>
      <c r="BR55" s="41"/>
      <c r="BS55" s="41"/>
      <c r="BT55" s="41"/>
      <c r="BU55" s="41"/>
      <c r="BV55" s="41"/>
      <c r="BW55" s="41"/>
      <c r="BX55" s="41">
        <v>11.2</v>
      </c>
      <c r="BY55" s="41"/>
      <c r="BZ55" s="41"/>
      <c r="CA55" s="41"/>
      <c r="CB55" s="41"/>
      <c r="CC55" s="41"/>
      <c r="CD55" s="41"/>
      <c r="CE55" s="41"/>
      <c r="CF55" s="41">
        <v>4.5999999999999996</v>
      </c>
      <c r="CG55" s="41"/>
      <c r="CH55" s="41"/>
      <c r="CI55" s="41"/>
      <c r="CJ55" s="41"/>
      <c r="CK55" s="41"/>
      <c r="CL55" s="41"/>
      <c r="CM55" s="41"/>
      <c r="CN55" s="41">
        <v>4.2</v>
      </c>
      <c r="CO55" s="41"/>
      <c r="CP55" s="41"/>
      <c r="CQ55" s="41"/>
      <c r="CR55" s="41"/>
      <c r="CS55" s="41"/>
      <c r="CT55" s="41"/>
      <c r="CU55" s="41"/>
      <c r="CV55" s="41">
        <v>3.6</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63</v>
      </c>
      <c r="BQ57" s="41"/>
      <c r="BR57" s="41"/>
      <c r="BS57" s="41"/>
      <c r="BT57" s="41"/>
      <c r="BU57" s="41"/>
      <c r="BV57" s="41"/>
      <c r="BW57" s="41"/>
      <c r="BX57" s="41">
        <v>63.7</v>
      </c>
      <c r="BY57" s="41"/>
      <c r="BZ57" s="41"/>
      <c r="CA57" s="41"/>
      <c r="CB57" s="41"/>
      <c r="CC57" s="41"/>
      <c r="CD57" s="41"/>
      <c r="CE57" s="41"/>
      <c r="CF57" s="41">
        <v>64.2</v>
      </c>
      <c r="CG57" s="41"/>
      <c r="CH57" s="41"/>
      <c r="CI57" s="41"/>
      <c r="CJ57" s="41"/>
      <c r="CK57" s="41"/>
      <c r="CL57" s="41"/>
      <c r="CM57" s="41"/>
      <c r="CN57" s="41">
        <v>65</v>
      </c>
      <c r="CO57" s="41"/>
      <c r="CP57" s="41"/>
      <c r="CQ57" s="41"/>
      <c r="CR57" s="41"/>
      <c r="CS57" s="41"/>
      <c r="CT57" s="41"/>
      <c r="CU57" s="41"/>
      <c r="CV57" s="41">
        <v>66.099999999999994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0.4</v>
      </c>
      <c r="BQ75" s="41"/>
      <c r="BR75" s="41"/>
      <c r="BS75" s="41"/>
      <c r="BT75" s="41"/>
      <c r="BU75" s="41"/>
      <c r="BV75" s="41"/>
      <c r="BW75" s="41"/>
      <c r="BX75" s="41">
        <v>0.5</v>
      </c>
      <c r="BY75" s="41"/>
      <c r="BZ75" s="41"/>
      <c r="CA75" s="41"/>
      <c r="CB75" s="41"/>
      <c r="CC75" s="41"/>
      <c r="CD75" s="41"/>
      <c r="CE75" s="41"/>
      <c r="CF75" s="41">
        <v>0.9</v>
      </c>
      <c r="CG75" s="41"/>
      <c r="CH75" s="41"/>
      <c r="CI75" s="41"/>
      <c r="CJ75" s="41"/>
      <c r="CK75" s="41"/>
      <c r="CL75" s="41"/>
      <c r="CM75" s="41"/>
      <c r="CN75" s="41">
        <v>1.7</v>
      </c>
      <c r="CO75" s="41"/>
      <c r="CP75" s="41"/>
      <c r="CQ75" s="41"/>
      <c r="CR75" s="41"/>
      <c r="CS75" s="41"/>
      <c r="CT75" s="41"/>
      <c r="CU75" s="41"/>
      <c r="CV75" s="41">
        <v>2.2999999999999998</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20.399999999999999</v>
      </c>
      <c r="BQ77" s="41"/>
      <c r="BR77" s="41"/>
      <c r="BS77" s="41"/>
      <c r="BT77" s="41"/>
      <c r="BU77" s="41"/>
      <c r="BV77" s="41"/>
      <c r="BW77" s="41"/>
      <c r="BX77" s="41">
        <v>11.2</v>
      </c>
      <c r="BY77" s="41"/>
      <c r="BZ77" s="41"/>
      <c r="CA77" s="41"/>
      <c r="CB77" s="41"/>
      <c r="CC77" s="41"/>
      <c r="CD77" s="41"/>
      <c r="CE77" s="41"/>
      <c r="CF77" s="41">
        <v>4.5999999999999996</v>
      </c>
      <c r="CG77" s="41"/>
      <c r="CH77" s="41"/>
      <c r="CI77" s="41"/>
      <c r="CJ77" s="41"/>
      <c r="CK77" s="41"/>
      <c r="CL77" s="41"/>
      <c r="CM77" s="41"/>
      <c r="CN77" s="41">
        <v>4.2</v>
      </c>
      <c r="CO77" s="41"/>
      <c r="CP77" s="41"/>
      <c r="CQ77" s="41"/>
      <c r="CR77" s="41"/>
      <c r="CS77" s="41"/>
      <c r="CT77" s="41"/>
      <c r="CU77" s="41"/>
      <c r="CV77" s="41">
        <v>3.6</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6.2</v>
      </c>
      <c r="BQ79" s="41"/>
      <c r="BR79" s="41"/>
      <c r="BS79" s="41"/>
      <c r="BT79" s="41"/>
      <c r="BU79" s="41"/>
      <c r="BV79" s="41"/>
      <c r="BW79" s="41"/>
      <c r="BX79" s="41">
        <v>5.7</v>
      </c>
      <c r="BY79" s="41"/>
      <c r="BZ79" s="41"/>
      <c r="CA79" s="41"/>
      <c r="CB79" s="41"/>
      <c r="CC79" s="41"/>
      <c r="CD79" s="41"/>
      <c r="CE79" s="41"/>
      <c r="CF79" s="41">
        <v>5.8</v>
      </c>
      <c r="CG79" s="41"/>
      <c r="CH79" s="41"/>
      <c r="CI79" s="41"/>
      <c r="CJ79" s="41"/>
      <c r="CK79" s="41"/>
      <c r="CL79" s="41"/>
      <c r="CM79" s="41"/>
      <c r="CN79" s="41">
        <v>5.8</v>
      </c>
      <c r="CO79" s="41"/>
      <c r="CP79" s="41"/>
      <c r="CQ79" s="41"/>
      <c r="CR79" s="41"/>
      <c r="CS79" s="41"/>
      <c r="CT79" s="41"/>
      <c r="CU79" s="41"/>
      <c r="CV79" s="41">
        <v>5.7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rsL37Bynp4n/YlLNyAfMAZat/+0KUVvywvg4vS7MJ4Us8eXbk7uHNB71EfMsA4FU47GNMaYKLBeDQi/9v49+Q==" saltValue="Ob6g0xcv7DmYhAP+ktIP5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abSelected="1"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F60Kk9gu4f+Uwt352vpoNJmlbPMeV9/tCr4R0auk3dqg/ZbCzKRSRUjDh9SYtIs7ok+FrLcIXU0iyFGJGW2Hg==" saltValue="bPinnYhtF+ONHUcLE6r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0HO5kak5g1PFFMVOhop4lsr2umjK9c4GbMDLcfpKbGGfROfatVeCRxHwkN3QfblPFUclDCy2vYlw+Xf2MHqPig==" saltValue="tNcnD0JvkMBh6KUBxKlD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