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IN\1360_高齢介護課フォルダ\"/>
    </mc:Choice>
  </mc:AlternateContent>
  <bookViews>
    <workbookView xWindow="0" yWindow="0" windowWidth="28800" windowHeight="1245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<sst xmlns="http://schemas.openxmlformats.org/spreadsheetml/2006/main" count="173" uniqueCount="130">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</sst>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Normal="100" zoomScaleSheetLayoutView="100" workbookViewId="0">
      <selection sqref="A1:AG1"/>
    </sheetView>
  </sheetViews>
  <sheetFormatPr defaultRowHeight="19.5"/>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c r="A1" s="110" t="s">
        <v>22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1.95" customHeight="1">
      <c r="AI2" s="1" t="s">
        <v>51</v>
      </c>
      <c r="AJ2" s="14" t="str">
        <f>IF(G11="","",VLOOKUP(G11,AI3:AJ7,2,FALSE))</f>
        <v/>
      </c>
    </row>
    <row r="3" spans="1:37" ht="26.25" customHeight="1">
      <c r="B3" s="117" t="s">
        <v>127</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36</v>
      </c>
      <c r="AJ3" s="11">
        <v>1</v>
      </c>
    </row>
    <row r="4" spans="1:37" ht="26.25" customHeight="1">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37</v>
      </c>
      <c r="AJ4" s="11">
        <v>2</v>
      </c>
    </row>
    <row r="5" spans="1:37" ht="26.25" customHeight="1">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1.95" customHeight="1">
      <c r="AI7" s="1" t="s">
        <v>0</v>
      </c>
      <c r="AJ7" s="11">
        <v>5</v>
      </c>
    </row>
    <row r="8" spans="1:37" ht="21.95" customHeight="1">
      <c r="B8" s="3" t="s">
        <v>18</v>
      </c>
      <c r="U8" s="1"/>
      <c r="AI8" s="7" t="s">
        <v>50</v>
      </c>
      <c r="AJ8" s="13" t="str">
        <f>IF(AND(COUNTIF(V11,"*")=1,OR(AJ2=1,AJ2=2,)),VLOOKUP(V11,AI9:AJ11,2,FALSE),"")</f>
        <v/>
      </c>
    </row>
    <row r="9" spans="1:37" ht="21.95" customHeight="1">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38</v>
      </c>
      <c r="AJ9" s="11">
        <v>6</v>
      </c>
    </row>
    <row r="10" spans="1:37" ht="21.95" customHeight="1">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33</v>
      </c>
      <c r="AJ10" s="11">
        <v>7</v>
      </c>
    </row>
    <row r="11" spans="1:37" ht="21.95" customHeight="1">
      <c r="B11" s="134" t="s">
        <v>4</v>
      </c>
      <c r="C11" s="134"/>
      <c r="D11" s="134"/>
      <c r="E11" s="134"/>
      <c r="F11" s="134"/>
      <c r="G11" s="127"/>
      <c r="H11" s="128"/>
      <c r="I11" s="128"/>
      <c r="J11" s="128"/>
      <c r="K11" s="128"/>
      <c r="L11" s="128"/>
      <c r="M11" s="128"/>
      <c r="N11" s="128"/>
      <c r="O11" s="128"/>
      <c r="P11" s="128"/>
      <c r="Q11" s="129"/>
      <c r="R11" s="130" t="s">
        <v>35</v>
      </c>
      <c r="S11" s="131"/>
      <c r="T11" s="131"/>
      <c r="U11" s="132"/>
      <c r="V11" s="127"/>
      <c r="W11" s="128"/>
      <c r="X11" s="128"/>
      <c r="Y11" s="128"/>
      <c r="Z11" s="128"/>
      <c r="AA11" s="128"/>
      <c r="AB11" s="129"/>
      <c r="AI11" s="7" t="s">
        <v>34</v>
      </c>
      <c r="AJ11" s="11">
        <v>8</v>
      </c>
    </row>
    <row r="12" spans="1:37" ht="17.25" customHeight="1">
      <c r="B12" s="133" t="s">
        <v>39</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c r="U14" s="1"/>
      <c r="AI14" s="7"/>
    </row>
    <row r="15" spans="1:37" ht="21.95" customHeight="1">
      <c r="B15" s="3" t="s">
        <v>29</v>
      </c>
      <c r="U15" s="1"/>
      <c r="AI15" s="7" t="s">
        <v>45</v>
      </c>
    </row>
    <row r="16" spans="1:37" ht="21.95" customHeight="1">
      <c r="B16" s="137" t="s">
        <v>46</v>
      </c>
      <c r="C16" s="138"/>
      <c r="D16" s="138"/>
      <c r="E16" s="138"/>
      <c r="F16" s="138"/>
      <c r="G16" s="138"/>
      <c r="H16" s="138"/>
      <c r="I16" s="138"/>
      <c r="J16" s="138"/>
      <c r="K16" s="139"/>
      <c r="L16" s="111" t="s">
        <v>40</v>
      </c>
      <c r="M16" s="112"/>
      <c r="N16" s="115"/>
      <c r="O16" s="115"/>
      <c r="P16" s="9" t="s">
        <v>41</v>
      </c>
      <c r="Q16" s="115"/>
      <c r="R16" s="115"/>
      <c r="S16" s="10" t="s">
        <v>42</v>
      </c>
      <c r="T16"/>
      <c r="U16"/>
      <c r="AD16"/>
      <c r="AE16"/>
      <c r="AI16" s="12" t="str">
        <f>L16&amp;N16&amp;P16&amp;Q16&amp;S16&amp;"１日"</f>
        <v>令和年月１日</v>
      </c>
      <c r="AJ16" s="18"/>
      <c r="AK16" s="18"/>
    </row>
    <row r="17" spans="2:37" ht="21.95" customHeight="1">
      <c r="B17" s="137" t="s">
        <v>52</v>
      </c>
      <c r="C17" s="138"/>
      <c r="D17" s="138"/>
      <c r="E17" s="138"/>
      <c r="F17" s="138"/>
      <c r="G17" s="138"/>
      <c r="H17" s="138"/>
      <c r="I17" s="138"/>
      <c r="J17" s="138"/>
      <c r="K17" s="138"/>
      <c r="L17" s="138"/>
      <c r="M17" s="138"/>
      <c r="N17" s="138"/>
      <c r="O17" s="139"/>
      <c r="P17" s="150"/>
      <c r="Q17" s="151"/>
      <c r="R17" s="151"/>
      <c r="S17" s="6" t="s">
        <v>1</v>
      </c>
      <c r="AI17" s="7" t="s">
        <v>44</v>
      </c>
      <c r="AJ17" s="8" t="s">
        <v>43</v>
      </c>
    </row>
    <row r="18" spans="2:37" ht="21.95" customHeight="1">
      <c r="B18" s="154" t="s">
        <v>116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1.95" customHeight="1">
      <c r="B19" s="142" t="s">
        <v>24</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c r="B21" s="157" t="s">
        <v>126</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c r="N29" s="2"/>
      <c r="O29" s="2"/>
      <c r="P29" s="2"/>
      <c r="Q29" s="2"/>
      <c r="R29" s="2"/>
      <c r="S29" s="2"/>
      <c r="U29" s="1"/>
    </row>
    <row r="30" spans="2:37" ht="21.95" customHeight="1">
      <c r="B30" s="170" t="s">
        <v>23</v>
      </c>
      <c r="C30" s="171"/>
      <c r="D30" s="171"/>
      <c r="E30" s="171"/>
      <c r="F30" s="171"/>
      <c r="G30" s="171"/>
      <c r="H30" s="171"/>
      <c r="I30" s="172"/>
      <c r="K30" s="17" t="s">
        <v>54</v>
      </c>
      <c r="N30" s="2"/>
      <c r="O30" s="2"/>
      <c r="P30" s="2"/>
      <c r="Q30" s="2"/>
      <c r="R30" s="2"/>
      <c r="S30" s="2"/>
      <c r="U30" s="1"/>
    </row>
    <row r="31" spans="2:37" ht="21.95" customHeight="1">
      <c r="B31" s="3" t="s">
        <v>49</v>
      </c>
    </row>
    <row r="32" spans="2:37" ht="21.95" customHeight="1">
      <c r="B32" s="134"/>
      <c r="C32" s="134"/>
      <c r="D32" s="134"/>
      <c r="E32" s="134"/>
      <c r="F32" s="134"/>
      <c r="G32" s="134"/>
      <c r="H32" s="134"/>
      <c r="I32" s="134"/>
      <c r="J32" s="134"/>
      <c r="K32" s="134"/>
      <c r="L32" s="134" t="s">
        <v>15</v>
      </c>
      <c r="M32" s="134"/>
      <c r="N32" s="134"/>
      <c r="O32" s="134"/>
      <c r="P32" s="134"/>
      <c r="Q32" s="159" t="s">
        <v>47</v>
      </c>
      <c r="R32" s="159"/>
      <c r="S32" s="159"/>
      <c r="T32" s="159"/>
      <c r="U32" s="134" t="s">
        <v>16</v>
      </c>
      <c r="V32" s="134"/>
      <c r="W32" s="134"/>
      <c r="X32" s="134"/>
      <c r="Y32" s="162"/>
      <c r="Z32" s="161"/>
      <c r="AA32" s="175" t="s">
        <v>30</v>
      </c>
      <c r="AB32" s="134"/>
      <c r="AC32" s="134"/>
      <c r="AD32" s="134"/>
      <c r="AH32"/>
      <c r="AI32"/>
      <c r="AJ32"/>
      <c r="AK32"/>
    </row>
    <row r="33" spans="2:37" ht="21.95" customHeight="1">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1.95" customHeight="1">
      <c r="B34" s="137" t="s">
        <v>46</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1.95" customHeight="1">
      <c r="B35" s="137" t="s">
        <v>25</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1.95" customHeight="1">
      <c r="B36" s="137" t="s">
        <v>26</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1.95" customHeight="1">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1.95" customHeight="1">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31</v>
      </c>
      <c r="Z38" s="161"/>
      <c r="AA38" s="109" t="str">
        <f t="shared" si="2"/>
        <v/>
      </c>
      <c r="AB38" s="109"/>
      <c r="AC38" s="109"/>
      <c r="AD38" s="109"/>
      <c r="AH38"/>
      <c r="AI38"/>
      <c r="AJ38"/>
      <c r="AK38"/>
    </row>
    <row r="39" spans="2:37" ht="21.95" customHeight="1">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1.95" customHeight="1">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1.95" customHeight="1">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c r="B42" s="168" t="s">
        <v>57</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c r="U45" s="1"/>
    </row>
    <row r="46" spans="2:37" ht="21.95" customHeight="1">
      <c r="B46" s="170" t="s">
        <v>27</v>
      </c>
      <c r="C46" s="171"/>
      <c r="D46" s="171"/>
      <c r="E46" s="171"/>
      <c r="F46" s="171"/>
      <c r="G46" s="171"/>
      <c r="H46" s="171"/>
      <c r="I46" s="171"/>
      <c r="J46" s="171"/>
      <c r="K46" s="171"/>
      <c r="L46" s="171"/>
      <c r="M46" s="171"/>
      <c r="N46" s="171"/>
      <c r="O46" s="171"/>
      <c r="P46" s="171"/>
      <c r="Q46" s="171"/>
      <c r="R46" s="171"/>
      <c r="S46" s="171"/>
      <c r="T46" s="171"/>
      <c r="U46" s="171"/>
      <c r="V46" s="171"/>
      <c r="W46" s="172"/>
      <c r="Y46" s="17" t="s">
        <v>117</v>
      </c>
    </row>
    <row r="47" spans="2:37" ht="21.95" customHeight="1">
      <c r="B47" s="3" t="s">
        <v>28</v>
      </c>
    </row>
    <row r="48" spans="2:37" ht="21.95" customHeight="1">
      <c r="B48" s="176" t="s">
        <v>32</v>
      </c>
      <c r="C48" s="176"/>
      <c r="D48" s="176"/>
      <c r="E48" s="176"/>
      <c r="F48" s="176"/>
      <c r="G48" s="176"/>
      <c r="H48" s="176"/>
      <c r="I48" s="176"/>
      <c r="J48" s="176"/>
      <c r="K48" s="179" t="s">
        <v>53</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1.95" customHeight="1">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c r="B50" s="178" t="s">
        <v>56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1.95" customHeight="1"/>
    <row r="52" spans="2:32" ht="21.95" customHeight="1">
      <c r="B52" s="170" t="s">
        <v>19</v>
      </c>
      <c r="C52" s="171"/>
      <c r="D52" s="171"/>
      <c r="E52" s="171"/>
      <c r="F52" s="171"/>
      <c r="G52" s="171"/>
      <c r="H52" s="171"/>
      <c r="I52" s="172"/>
      <c r="K52" s="17" t="s">
        <v>55</v>
      </c>
    </row>
    <row r="53" spans="2:32" ht="21.95" customHeight="1">
      <c r="B53" s="3" t="s">
        <v>48</v>
      </c>
    </row>
    <row r="54" spans="2:32" ht="21.95" customHeight="1">
      <c r="B54" s="134"/>
      <c r="C54" s="134"/>
      <c r="D54" s="134"/>
      <c r="E54" s="134"/>
      <c r="F54" s="134"/>
      <c r="G54" s="134"/>
      <c r="H54" s="134"/>
      <c r="I54" s="134"/>
      <c r="J54" s="134"/>
      <c r="K54" s="134"/>
      <c r="L54" s="134" t="s">
        <v>15</v>
      </c>
      <c r="M54" s="134"/>
      <c r="N54" s="134"/>
      <c r="O54" s="134"/>
      <c r="P54" s="134"/>
      <c r="Q54" s="159" t="s">
        <v>47</v>
      </c>
      <c r="R54" s="159"/>
      <c r="S54" s="159"/>
      <c r="T54" s="159"/>
      <c r="U54" s="162"/>
      <c r="V54" s="161"/>
      <c r="W54" s="175" t="s">
        <v>21</v>
      </c>
      <c r="X54" s="134"/>
      <c r="Y54" s="134"/>
      <c r="Z54" s="134"/>
    </row>
    <row r="55" spans="2:32" ht="21.95" customHeight="1">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1.95" customHeight="1">
      <c r="B56" s="137" t="s">
        <v>46</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1.95" customHeight="1">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1.95" customHeight="1">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1.95" customHeight="1">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1.95" customHeight="1">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1.95" customHeight="1">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1.95" customHeight="1">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1.95" customHeight="1">
      <c r="B63" s="137"/>
      <c r="C63" s="138"/>
      <c r="D63" s="138"/>
      <c r="E63" s="138"/>
      <c r="F63" s="138"/>
      <c r="G63" s="138"/>
      <c r="H63" s="138"/>
      <c r="I63" s="138"/>
      <c r="J63" s="138"/>
      <c r="K63" s="139"/>
      <c r="L63" s="107" t="str">
        <f t="shared" si="3"/>
        <v/>
      </c>
      <c r="M63" s="107"/>
      <c r="N63" s="107"/>
      <c r="O63" s="107"/>
      <c r="P63" s="107"/>
      <c r="Q63" s="152"/>
      <c r="R63" s="153"/>
      <c r="S63" s="153"/>
      <c r="T63" s="153"/>
      <c r="U63" s="160" t="s">
        <v>31</v>
      </c>
      <c r="V63" s="185"/>
      <c r="W63" s="109" t="str">
        <f t="shared" si="4"/>
        <v/>
      </c>
      <c r="X63" s="109"/>
      <c r="Y63" s="109"/>
      <c r="Z63" s="109"/>
    </row>
    <row r="64" spans="2:32" ht="21.95" customHeight="1">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1.95" customHeight="1">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1.95" customHeight="1">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1.95" customHeight="1">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1.95" customHeight="1">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1.95" customHeight="1">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1.95" customHeight="1">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1.95" customHeight="1">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1.95" customHeight="1">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1.95" customHeight="1">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1.95" customHeight="1">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1.95" customHeight="1">
      <c r="B75" s="157" t="s">
        <v>58</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1.95" customHeight="1">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1.95" customHeight="1">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c r="A1" s="67" t="s">
        <v>86</v>
      </c>
      <c r="B1" s="68"/>
      <c r="C1" s="68"/>
      <c r="D1" s="69"/>
      <c r="E1" s="68"/>
      <c r="F1" s="68"/>
      <c r="G1" s="68"/>
      <c r="H1" s="70"/>
      <c r="I1" s="70"/>
      <c r="J1" s="70"/>
      <c r="K1" s="70"/>
      <c r="L1" s="70"/>
      <c r="M1" s="70"/>
      <c r="N1" s="70"/>
      <c r="O1" s="70"/>
      <c r="P1" s="70"/>
      <c r="Q1" s="70"/>
      <c r="R1" s="70"/>
      <c r="S1" s="70"/>
      <c r="T1" s="70"/>
      <c r="U1" s="70"/>
    </row>
    <row r="2" spans="1:21" ht="27.75" customHeight="1">
      <c r="A2" s="189" t="s">
        <v>118</v>
      </c>
      <c r="B2" s="189"/>
      <c r="C2" s="189"/>
      <c r="D2" s="189"/>
      <c r="E2" s="189"/>
      <c r="F2" s="189"/>
      <c r="G2" s="189"/>
      <c r="H2" s="189"/>
      <c r="I2" s="189"/>
      <c r="J2" s="189"/>
      <c r="K2" s="189"/>
      <c r="L2" s="189"/>
      <c r="M2" s="189"/>
      <c r="N2" s="189"/>
      <c r="O2" s="189"/>
      <c r="P2" s="189"/>
      <c r="Q2" s="189"/>
      <c r="R2" s="189"/>
      <c r="S2" s="189"/>
      <c r="T2" s="189"/>
      <c r="U2" s="89"/>
    </row>
    <row r="3" spans="1:21" ht="5.25" customHeight="1">
      <c r="A3" s="67"/>
      <c r="B3" s="71"/>
      <c r="C3" s="71"/>
      <c r="D3" s="71"/>
      <c r="E3" s="71"/>
      <c r="F3" s="71"/>
      <c r="G3" s="71"/>
      <c r="H3" s="71"/>
      <c r="I3" s="71"/>
      <c r="J3" s="71"/>
      <c r="K3" s="71"/>
      <c r="L3" s="71"/>
      <c r="M3" s="71"/>
      <c r="N3" s="71"/>
      <c r="O3" s="71"/>
      <c r="P3" s="71"/>
      <c r="Q3" s="71"/>
      <c r="R3" s="71"/>
      <c r="S3" s="70"/>
      <c r="T3" s="71"/>
      <c r="U3" s="71"/>
    </row>
    <row r="4" spans="1:21" ht="99.75" customHeight="1">
      <c r="A4" s="67"/>
      <c r="B4" s="201" t="s">
        <v>129</v>
      </c>
      <c r="C4" s="201"/>
      <c r="D4" s="201"/>
      <c r="E4" s="201"/>
      <c r="F4" s="201"/>
      <c r="G4" s="201"/>
      <c r="H4" s="201"/>
      <c r="I4" s="201"/>
      <c r="J4" s="201"/>
      <c r="K4" s="201"/>
      <c r="L4" s="201"/>
      <c r="M4" s="201"/>
      <c r="N4" s="201"/>
      <c r="O4" s="201"/>
      <c r="P4" s="201"/>
      <c r="Q4" s="201"/>
      <c r="R4" s="201"/>
      <c r="S4" s="201"/>
      <c r="T4" s="72"/>
      <c r="U4" s="72"/>
    </row>
    <row r="5" spans="1:21" ht="14.25">
      <c r="A5" s="67"/>
      <c r="B5" s="73"/>
      <c r="C5" s="73"/>
      <c r="D5" s="73"/>
      <c r="E5" s="73"/>
      <c r="F5" s="73"/>
      <c r="G5" s="73"/>
      <c r="H5" s="73"/>
      <c r="I5" s="73"/>
      <c r="J5" s="73"/>
      <c r="K5" s="70"/>
      <c r="L5" s="74"/>
      <c r="M5" s="74"/>
      <c r="N5" s="74"/>
      <c r="O5" s="73"/>
      <c r="P5" s="73"/>
      <c r="Q5" s="75"/>
      <c r="R5" s="75"/>
      <c r="S5" s="75"/>
    </row>
    <row r="6" spans="1:21" ht="18.75" customHeight="1">
      <c r="A6" s="67"/>
      <c r="B6" s="97" t="s">
        <v>106</v>
      </c>
      <c r="C6" s="76"/>
      <c r="D6" s="76"/>
      <c r="E6" s="76"/>
      <c r="F6" s="76"/>
      <c r="G6" s="76"/>
      <c r="H6" s="76"/>
      <c r="I6" s="76"/>
      <c r="J6" s="76"/>
      <c r="K6" s="76"/>
      <c r="L6" s="76"/>
      <c r="M6"/>
      <c r="N6"/>
      <c r="O6"/>
      <c r="P6"/>
      <c r="Q6"/>
      <c r="R6"/>
      <c r="T6" s="77"/>
      <c r="U6" s="77"/>
    </row>
    <row r="7" spans="1:21">
      <c r="A7" s="55"/>
      <c r="B7" s="40"/>
      <c r="C7" s="39"/>
      <c r="D7" s="38"/>
      <c r="E7" s="37"/>
      <c r="F7" s="246" t="s">
        <v>76</v>
      </c>
      <c r="G7" s="80"/>
      <c r="H7" s="81"/>
      <c r="I7" s="81"/>
      <c r="J7" s="83" t="s">
        <v>40</v>
      </c>
      <c r="K7" s="84"/>
      <c r="L7" s="81" t="s">
        <v>41</v>
      </c>
      <c r="M7" s="81"/>
      <c r="N7" s="81"/>
      <c r="O7" s="82"/>
      <c r="P7" s="193">
        <f>K7+1</f>
        <v>1</v>
      </c>
      <c r="Q7" s="194"/>
      <c r="R7" s="195"/>
      <c r="S7" s="238" t="s">
        <v>109</v>
      </c>
      <c r="T7" s="77"/>
      <c r="U7" s="77"/>
    </row>
    <row r="8" spans="1:21">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1" ht="38.25" customHeight="1">
      <c r="A9" s="55"/>
      <c r="B9" s="211" t="s">
        <v>104</v>
      </c>
      <c r="C9" s="202" t="s">
        <v>89</v>
      </c>
      <c r="D9" s="203"/>
      <c r="E9" s="204"/>
      <c r="F9" s="58">
        <v>0.5</v>
      </c>
      <c r="G9" s="41"/>
      <c r="H9" s="42"/>
      <c r="I9" s="42"/>
      <c r="J9" s="42"/>
      <c r="K9" s="42"/>
      <c r="L9" s="42"/>
      <c r="M9" s="42"/>
      <c r="N9" s="42"/>
      <c r="O9" s="42"/>
      <c r="P9" s="42"/>
      <c r="Q9" s="42"/>
      <c r="R9" s="42"/>
      <c r="S9" s="22"/>
      <c r="T9" s="74"/>
      <c r="U9" s="74"/>
    </row>
    <row r="10" spans="1:21" ht="31.5" customHeight="1">
      <c r="A10" s="55"/>
      <c r="B10" s="212"/>
      <c r="C10" s="205" t="s">
        <v>90</v>
      </c>
      <c r="D10" s="206"/>
      <c r="E10" s="207"/>
      <c r="F10" s="59">
        <v>0.75</v>
      </c>
      <c r="G10" s="43"/>
      <c r="H10" s="44"/>
      <c r="I10" s="44"/>
      <c r="J10" s="44"/>
      <c r="K10" s="44"/>
      <c r="L10" s="44"/>
      <c r="M10" s="44"/>
      <c r="N10" s="44"/>
      <c r="O10" s="44"/>
      <c r="P10" s="44"/>
      <c r="Q10" s="44"/>
      <c r="R10" s="44"/>
      <c r="S10" s="22"/>
      <c r="T10" s="74"/>
      <c r="U10" s="74"/>
    </row>
    <row r="11" spans="1:21" ht="31.5" customHeight="1">
      <c r="A11" s="55"/>
      <c r="B11" s="213"/>
      <c r="C11" s="208" t="s">
        <v>91</v>
      </c>
      <c r="D11" s="209"/>
      <c r="E11" s="210"/>
      <c r="F11" s="60">
        <v>1</v>
      </c>
      <c r="G11" s="45"/>
      <c r="H11" s="46"/>
      <c r="I11" s="46"/>
      <c r="J11" s="46"/>
      <c r="K11" s="46"/>
      <c r="L11" s="46"/>
      <c r="M11" s="46"/>
      <c r="N11" s="46"/>
      <c r="O11" s="46"/>
      <c r="P11" s="46"/>
      <c r="Q11" s="46"/>
      <c r="R11" s="46"/>
      <c r="S11" s="22"/>
      <c r="T11" s="74"/>
      <c r="U11" s="74"/>
    </row>
    <row r="12" spans="1:21" ht="31.5" customHeight="1">
      <c r="A12" s="55"/>
      <c r="B12" s="211" t="s">
        <v>107</v>
      </c>
      <c r="C12" s="214" t="s">
        <v>64</v>
      </c>
      <c r="D12" s="240" t="s">
        <v>63</v>
      </c>
      <c r="E12" s="241"/>
      <c r="F12" s="61">
        <v>0.5</v>
      </c>
      <c r="G12" s="47"/>
      <c r="H12" s="48"/>
      <c r="I12" s="47"/>
      <c r="J12" s="48"/>
      <c r="K12" s="48"/>
      <c r="L12" s="49"/>
      <c r="M12" s="47"/>
      <c r="N12" s="48"/>
      <c r="O12" s="50"/>
      <c r="P12" s="47"/>
      <c r="Q12" s="48"/>
      <c r="R12" s="48"/>
      <c r="S12" s="22"/>
      <c r="T12" s="74"/>
      <c r="U12" s="74"/>
    </row>
    <row r="13" spans="1:21" ht="31.5" customHeight="1">
      <c r="A13" s="55"/>
      <c r="B13" s="212"/>
      <c r="C13" s="215"/>
      <c r="D13" s="242" t="s">
        <v>90</v>
      </c>
      <c r="E13" s="243"/>
      <c r="F13" s="62">
        <v>0.75</v>
      </c>
      <c r="G13" s="51"/>
      <c r="H13" s="44"/>
      <c r="I13" s="51"/>
      <c r="J13" s="44"/>
      <c r="K13" s="44"/>
      <c r="L13" s="43"/>
      <c r="M13" s="51"/>
      <c r="N13" s="44"/>
      <c r="O13" s="44"/>
      <c r="P13" s="51"/>
      <c r="Q13" s="44"/>
      <c r="R13" s="44"/>
      <c r="S13" s="22"/>
      <c r="T13" s="74"/>
      <c r="U13" s="74"/>
    </row>
    <row r="14" spans="1:21" ht="31.5" customHeight="1">
      <c r="A14" s="55"/>
      <c r="B14" s="212"/>
      <c r="C14" s="216"/>
      <c r="D14" s="244" t="s">
        <v>91</v>
      </c>
      <c r="E14" s="245"/>
      <c r="F14" s="63">
        <v>1</v>
      </c>
      <c r="G14" s="52"/>
      <c r="H14" s="46"/>
      <c r="I14" s="52"/>
      <c r="J14" s="46"/>
      <c r="K14" s="46"/>
      <c r="L14" s="45"/>
      <c r="M14" s="52"/>
      <c r="N14" s="46"/>
      <c r="O14" s="46"/>
      <c r="P14" s="52"/>
      <c r="Q14" s="46"/>
      <c r="R14" s="46"/>
      <c r="S14" s="22"/>
      <c r="T14" s="74"/>
      <c r="U14" s="74"/>
    </row>
    <row r="15" spans="1:21" ht="33" customHeight="1">
      <c r="A15" s="55"/>
      <c r="B15" s="213"/>
      <c r="C15" s="29" t="s">
        <v>62</v>
      </c>
      <c r="D15" s="217" t="s">
        <v>61</v>
      </c>
      <c r="E15" s="218"/>
      <c r="F15" s="64">
        <v>1</v>
      </c>
      <c r="G15" s="47"/>
      <c r="H15" s="48"/>
      <c r="I15" s="47"/>
      <c r="J15" s="48"/>
      <c r="K15" s="48"/>
      <c r="L15" s="49"/>
      <c r="M15" s="47"/>
      <c r="N15" s="48"/>
      <c r="O15" s="48"/>
      <c r="P15" s="47"/>
      <c r="Q15" s="48"/>
      <c r="R15" s="48"/>
      <c r="S15" s="22"/>
      <c r="T15" s="74"/>
      <c r="U15" s="74"/>
    </row>
    <row r="16" spans="1:21" ht="3.75" customHeight="1">
      <c r="A16" s="55"/>
      <c r="B16" s="28"/>
      <c r="C16" s="27"/>
      <c r="D16" s="26"/>
      <c r="E16" s="26"/>
      <c r="F16" s="65"/>
      <c r="G16" s="25"/>
      <c r="H16" s="24"/>
      <c r="I16" s="24"/>
      <c r="J16" s="24"/>
      <c r="K16" s="24"/>
      <c r="L16" s="24"/>
      <c r="M16" s="24"/>
      <c r="N16" s="24"/>
      <c r="O16" s="24"/>
      <c r="P16" s="24"/>
      <c r="Q16" s="24"/>
      <c r="R16" s="24"/>
      <c r="S16" s="23"/>
      <c r="T16" s="74"/>
      <c r="U16" s="74"/>
    </row>
    <row r="17" spans="1:21" ht="18" customHeight="1">
      <c r="A17" s="55"/>
      <c r="B17" s="19"/>
      <c r="C17" s="200" t="s">
        <v>78</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c r="A18" s="55"/>
      <c r="B18" s="190" t="s">
        <v>108</v>
      </c>
      <c r="C18" s="191"/>
      <c r="D18" s="191"/>
      <c r="E18" s="192"/>
      <c r="F18" s="61">
        <v>0.8571428571428571</v>
      </c>
      <c r="G18" s="21"/>
      <c r="H18" s="21"/>
      <c r="I18" s="21"/>
      <c r="J18" s="21"/>
      <c r="K18" s="21"/>
      <c r="L18" s="21"/>
      <c r="M18" s="21"/>
      <c r="N18" s="21"/>
      <c r="O18" s="21"/>
      <c r="P18" s="21"/>
      <c r="Q18" s="21"/>
      <c r="R18" s="21"/>
      <c r="S18" s="20"/>
      <c r="T18" s="74"/>
      <c r="U18" s="74"/>
    </row>
    <row r="19" spans="1:21" ht="18" customHeight="1">
      <c r="A19" s="55"/>
      <c r="B19" s="19"/>
      <c r="C19" s="200" t="s">
        <v>60</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c r="A20" s="55"/>
      <c r="B20" s="219" t="s">
        <v>114</v>
      </c>
      <c r="C20" s="220"/>
      <c r="D20" s="220"/>
      <c r="E20" s="220"/>
      <c r="F20" s="220"/>
      <c r="G20" s="220"/>
      <c r="H20" s="220"/>
      <c r="I20" s="220"/>
      <c r="J20" s="220"/>
      <c r="K20" s="220"/>
      <c r="L20" s="220"/>
      <c r="M20" s="220"/>
      <c r="N20" s="220"/>
      <c r="O20" s="221"/>
      <c r="P20" s="196" t="s">
        <v>105</v>
      </c>
      <c r="Q20" s="196"/>
      <c r="R20" s="197"/>
      <c r="S20" s="86">
        <f>COUNTIF(G19:Q19,"&gt;0")</f>
        <v>0</v>
      </c>
      <c r="T20" s="79" t="s">
        <v>59</v>
      </c>
      <c r="U20" s="79"/>
    </row>
    <row r="21" spans="1:21" ht="45" customHeight="1" thickBot="1">
      <c r="A21" s="55"/>
      <c r="B21" s="222"/>
      <c r="C21" s="223"/>
      <c r="D21" s="223"/>
      <c r="E21" s="223"/>
      <c r="F21" s="223"/>
      <c r="G21" s="223"/>
      <c r="H21" s="223"/>
      <c r="I21" s="223"/>
      <c r="J21" s="223"/>
      <c r="K21" s="223"/>
      <c r="L21" s="223"/>
      <c r="M21" s="223"/>
      <c r="N21" s="223"/>
      <c r="O21" s="224"/>
      <c r="P21" s="198" t="s">
        <v>110</v>
      </c>
      <c r="Q21" s="198"/>
      <c r="R21" s="199"/>
      <c r="S21" s="87" t="str">
        <f>IF(S20&lt;1,"",S19/S20)</f>
        <v/>
      </c>
      <c r="T21" s="88" t="s">
        <v>79</v>
      </c>
      <c r="U21" s="88"/>
    </row>
    <row r="22" spans="1:21" ht="125.25" customHeight="1">
      <c r="A22" s="55"/>
      <c r="B22" s="225"/>
      <c r="C22" s="226"/>
      <c r="D22" s="226"/>
      <c r="E22" s="226"/>
      <c r="F22" s="226"/>
      <c r="G22" s="226"/>
      <c r="H22" s="226"/>
      <c r="I22" s="226"/>
      <c r="J22" s="226"/>
      <c r="K22" s="226"/>
      <c r="L22" s="226"/>
      <c r="M22" s="226"/>
      <c r="N22" s="226"/>
      <c r="O22" s="227"/>
      <c r="P22" s="187" t="s">
        <v>119</v>
      </c>
      <c r="Q22" s="188"/>
      <c r="R22" s="188"/>
      <c r="S22" s="188"/>
      <c r="T22" s="74"/>
      <c r="U22" s="74"/>
    </row>
    <row r="23" spans="1:21">
      <c r="A23" s="55"/>
      <c r="B23" s="102"/>
      <c r="C23" s="102"/>
      <c r="D23" s="102"/>
      <c r="E23" s="102"/>
      <c r="F23" s="102"/>
      <c r="G23" s="102"/>
      <c r="H23" s="102"/>
      <c r="I23" s="102"/>
      <c r="J23" s="102"/>
      <c r="K23" s="102"/>
      <c r="L23" s="102"/>
      <c r="M23" s="102"/>
      <c r="N23" s="102"/>
      <c r="O23" s="103"/>
      <c r="P23" s="73"/>
      <c r="Q23" s="73"/>
      <c r="R23" s="73"/>
      <c r="S23" s="73"/>
    </row>
    <row r="24" spans="1:21" ht="18.75" customHeight="1">
      <c r="A24" s="55"/>
      <c r="B24" s="104" t="s">
        <v>85</v>
      </c>
      <c r="C24" s="85"/>
      <c r="D24" s="85"/>
      <c r="E24" s="85"/>
      <c r="F24" s="85"/>
      <c r="G24" s="85"/>
      <c r="H24" s="85"/>
      <c r="I24" s="85"/>
      <c r="J24" s="85"/>
      <c r="K24" s="85"/>
      <c r="L24" s="85"/>
      <c r="M24" s="85"/>
      <c r="N24" s="85"/>
      <c r="O24" s="105"/>
      <c r="P24" s="73"/>
      <c r="Q24" s="73"/>
      <c r="R24" s="73"/>
      <c r="S24" s="73"/>
    </row>
    <row r="25" spans="1:21" ht="6" customHeight="1" thickBot="1">
      <c r="A25" s="55"/>
      <c r="B25" s="85"/>
      <c r="C25" s="85"/>
      <c r="D25" s="85"/>
      <c r="E25" s="85"/>
      <c r="F25" s="85"/>
      <c r="G25" s="85"/>
      <c r="H25" s="85"/>
      <c r="I25" s="85"/>
      <c r="J25" s="85"/>
      <c r="K25" s="85"/>
      <c r="L25" s="85"/>
      <c r="M25" s="85"/>
      <c r="N25" s="85"/>
      <c r="O25" s="73"/>
      <c r="P25" s="73"/>
      <c r="Q25" s="73"/>
      <c r="R25" s="73"/>
      <c r="S25" s="73"/>
    </row>
    <row r="26" spans="1:21" ht="13.5" customHeight="1">
      <c r="A26" s="55"/>
      <c r="B26" s="228" t="s">
        <v>120</v>
      </c>
      <c r="C26" s="229"/>
      <c r="D26" s="85"/>
      <c r="E26" s="85"/>
      <c r="F26" s="85"/>
      <c r="G26" s="232" t="s">
        <v>121</v>
      </c>
      <c r="H26" s="233"/>
      <c r="I26" s="85"/>
      <c r="J26" s="234" t="s">
        <v>123</v>
      </c>
      <c r="K26" s="235"/>
      <c r="M26" s="85"/>
      <c r="N26" s="85"/>
      <c r="O26" s="73"/>
      <c r="P26" s="73"/>
      <c r="Q26" s="73"/>
      <c r="R26" s="73"/>
      <c r="S26" s="73"/>
    </row>
    <row r="27" spans="1:21" ht="29.25" customHeight="1" thickBot="1">
      <c r="A27" s="55"/>
      <c r="B27" s="230"/>
      <c r="C27" s="231"/>
      <c r="D27" s="90" t="s">
        <v>83</v>
      </c>
      <c r="E27" s="91">
        <v>0.9</v>
      </c>
      <c r="F27" s="90" t="s">
        <v>83</v>
      </c>
      <c r="G27" s="230"/>
      <c r="H27" s="231"/>
      <c r="I27" s="90" t="s">
        <v>84</v>
      </c>
      <c r="J27" s="236">
        <f>B27*E27*G27</f>
        <v>0</v>
      </c>
      <c r="K27" s="237"/>
      <c r="L27" s="106" t="s">
        <v>122</v>
      </c>
      <c r="M27" s="85"/>
      <c r="N27" s="85"/>
      <c r="O27" s="73"/>
      <c r="P27" s="73"/>
      <c r="Q27" s="73"/>
      <c r="R27" s="73"/>
      <c r="S27" s="73"/>
    </row>
    <row r="28" spans="1:21" ht="70.5" customHeight="1">
      <c r="A28" s="55"/>
      <c r="B28" s="186" t="s">
        <v>125</v>
      </c>
      <c r="C28" s="186"/>
      <c r="D28" s="186"/>
      <c r="E28" s="186"/>
      <c r="F28" s="186"/>
      <c r="G28" s="186"/>
      <c r="H28" s="186"/>
      <c r="I28" s="186"/>
      <c r="J28" s="186"/>
      <c r="K28" s="186"/>
      <c r="L28" s="186"/>
      <c r="M28" s="186"/>
      <c r="N28" s="186"/>
      <c r="O28" s="186"/>
      <c r="P28" s="186"/>
      <c r="Q28" s="186"/>
      <c r="R28" s="186"/>
      <c r="S28" s="186"/>
    </row>
    <row r="29" spans="1:21">
      <c r="A29" s="55"/>
      <c r="B29" s="85"/>
      <c r="C29" s="85"/>
      <c r="D29" s="85"/>
      <c r="E29" s="85"/>
      <c r="F29" s="85"/>
      <c r="G29" s="85"/>
      <c r="H29" s="85"/>
      <c r="I29" s="85"/>
      <c r="J29" s="85"/>
      <c r="K29" s="85"/>
      <c r="L29" s="85"/>
      <c r="M29" s="85"/>
      <c r="N29" s="85"/>
      <c r="O29" s="73"/>
      <c r="P29" s="73"/>
      <c r="Q29" s="73"/>
      <c r="R29" s="73"/>
      <c r="S29" s="73"/>
    </row>
    <row r="30" spans="1:21">
      <c r="A30" s="55"/>
      <c r="B30" s="85"/>
      <c r="C30" s="85"/>
      <c r="D30" s="85"/>
      <c r="E30" s="85"/>
      <c r="F30" s="85"/>
      <c r="G30" s="85"/>
      <c r="H30" s="85"/>
      <c r="I30" s="85"/>
      <c r="J30" s="85"/>
      <c r="K30" s="85"/>
      <c r="L30" s="85"/>
      <c r="M30" s="85"/>
      <c r="N30" s="85"/>
      <c r="O30" s="73"/>
      <c r="P30" s="73"/>
      <c r="Q30" s="73"/>
      <c r="R30" s="73"/>
      <c r="S30" s="73"/>
    </row>
    <row r="31" spans="1:21">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cols>
    <col min="1" max="1" width="5" style="56" customWidth="1"/>
    <col min="2" max="18" width="9" style="56"/>
    <col min="19" max="19" width="10.75" style="56" customWidth="1"/>
    <col min="20" max="21" width="5" style="73" customWidth="1"/>
    <col min="22" max="16384" width="9" style="56"/>
  </cols>
  <sheetData>
    <row r="1" spans="1:23" ht="14.25">
      <c r="A1" s="67" t="s">
        <v>86</v>
      </c>
      <c r="B1" s="68"/>
      <c r="C1" s="68"/>
      <c r="D1" s="69"/>
      <c r="E1" s="68"/>
      <c r="F1" s="68"/>
      <c r="G1" s="68"/>
      <c r="H1" s="70"/>
      <c r="I1" s="70"/>
      <c r="J1" s="70"/>
      <c r="K1" s="70"/>
      <c r="L1" s="70"/>
      <c r="M1" s="70"/>
      <c r="N1" s="70"/>
      <c r="O1" s="70"/>
      <c r="P1" s="70"/>
      <c r="Q1" s="70"/>
      <c r="R1" s="70"/>
      <c r="S1" s="70"/>
      <c r="T1" s="70"/>
      <c r="U1" s="70"/>
    </row>
    <row r="2" spans="1:23" ht="27.75" customHeight="1">
      <c r="A2" s="189" t="s">
        <v>100</v>
      </c>
      <c r="B2" s="189"/>
      <c r="C2" s="189"/>
      <c r="D2" s="189"/>
      <c r="E2" s="189"/>
      <c r="F2" s="189"/>
      <c r="G2" s="189"/>
      <c r="H2" s="189"/>
      <c r="I2" s="189"/>
      <c r="J2" s="189"/>
      <c r="K2" s="189"/>
      <c r="L2" s="189"/>
      <c r="M2" s="189"/>
      <c r="N2" s="189"/>
      <c r="O2" s="189"/>
      <c r="P2" s="189"/>
      <c r="Q2" s="189"/>
      <c r="R2" s="189"/>
      <c r="S2" s="189"/>
      <c r="T2" s="189"/>
      <c r="U2" s="89"/>
    </row>
    <row r="3" spans="1:23" ht="5.25" customHeight="1">
      <c r="A3" s="67"/>
      <c r="B3" s="71"/>
      <c r="C3" s="71"/>
      <c r="D3" s="71"/>
      <c r="E3" s="71"/>
      <c r="F3" s="71"/>
      <c r="G3" s="71"/>
      <c r="H3" s="71"/>
      <c r="I3" s="71"/>
      <c r="J3" s="71"/>
      <c r="K3" s="71"/>
      <c r="L3" s="71"/>
      <c r="M3" s="71"/>
      <c r="N3" s="71"/>
      <c r="O3" s="71"/>
      <c r="P3" s="71"/>
      <c r="Q3" s="71"/>
      <c r="R3" s="71"/>
      <c r="S3" s="70"/>
      <c r="T3" s="71"/>
      <c r="U3" s="71"/>
    </row>
    <row r="4" spans="1:23" ht="78" customHeight="1">
      <c r="A4" s="67"/>
      <c r="B4" s="201" t="s">
        <v>128</v>
      </c>
      <c r="C4" s="201"/>
      <c r="D4" s="201"/>
      <c r="E4" s="201"/>
      <c r="F4" s="201"/>
      <c r="G4" s="201"/>
      <c r="H4" s="201"/>
      <c r="I4" s="201"/>
      <c r="J4" s="201"/>
      <c r="K4" s="201"/>
      <c r="L4" s="201"/>
      <c r="M4" s="201"/>
      <c r="N4" s="201"/>
      <c r="O4" s="201"/>
      <c r="P4" s="201"/>
      <c r="Q4" s="201"/>
      <c r="R4" s="201"/>
      <c r="S4" s="201"/>
      <c r="T4" s="72"/>
      <c r="U4" s="72"/>
    </row>
    <row r="5" spans="1:23" ht="14.25">
      <c r="A5" s="67"/>
      <c r="B5" s="73"/>
      <c r="C5" s="73"/>
      <c r="D5" s="73"/>
      <c r="E5" s="73"/>
      <c r="F5" s="73"/>
      <c r="G5" s="73"/>
      <c r="H5" s="73"/>
      <c r="I5" s="73"/>
      <c r="J5" s="73"/>
      <c r="K5" s="70"/>
      <c r="L5" s="74"/>
      <c r="M5" s="74"/>
      <c r="N5" s="74"/>
      <c r="O5" s="73"/>
      <c r="P5" s="73"/>
      <c r="Q5" s="75"/>
      <c r="R5" s="75"/>
      <c r="S5" s="75"/>
      <c r="W5" s="56" t="s">
        <v>77</v>
      </c>
    </row>
    <row r="6" spans="1:23" ht="18.75" customHeight="1">
      <c r="A6" s="67"/>
      <c r="B6" s="97" t="s">
        <v>99</v>
      </c>
      <c r="C6" s="76"/>
      <c r="D6" s="76"/>
      <c r="E6" s="76"/>
      <c r="F6" s="76"/>
      <c r="G6" s="76"/>
      <c r="H6" s="76"/>
      <c r="I6" s="76"/>
      <c r="J6" s="76"/>
      <c r="K6" s="76"/>
      <c r="L6" s="76"/>
      <c r="M6"/>
      <c r="N6"/>
      <c r="O6"/>
      <c r="P6"/>
      <c r="Q6"/>
      <c r="R6"/>
      <c r="T6" s="77"/>
      <c r="U6" s="77"/>
    </row>
    <row r="7" spans="1:23">
      <c r="A7" s="55"/>
      <c r="B7" s="40"/>
      <c r="C7" s="39"/>
      <c r="D7" s="38"/>
      <c r="E7" s="37"/>
      <c r="F7" s="246" t="s">
        <v>76</v>
      </c>
      <c r="G7" s="80"/>
      <c r="H7" s="81"/>
      <c r="I7" s="81"/>
      <c r="J7" s="83" t="s">
        <v>40</v>
      </c>
      <c r="K7" s="84"/>
      <c r="L7" s="81" t="s">
        <v>41</v>
      </c>
      <c r="M7" s="81"/>
      <c r="N7" s="81"/>
      <c r="O7" s="82"/>
      <c r="P7" s="193">
        <f>K7+1</f>
        <v>1</v>
      </c>
      <c r="Q7" s="194"/>
      <c r="R7" s="195"/>
      <c r="S7" s="238" t="s">
        <v>82</v>
      </c>
      <c r="T7" s="77"/>
      <c r="U7" s="77"/>
    </row>
    <row r="8" spans="1:23">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3" ht="29.25" customHeight="1">
      <c r="A9" s="55"/>
      <c r="B9" s="211" t="s">
        <v>87</v>
      </c>
      <c r="C9" s="202" t="s">
        <v>88</v>
      </c>
      <c r="D9" s="203"/>
      <c r="E9" s="204"/>
      <c r="F9" s="58">
        <v>0.25</v>
      </c>
      <c r="G9" s="50"/>
      <c r="H9" s="50"/>
      <c r="I9" s="50"/>
      <c r="J9" s="50"/>
      <c r="K9" s="50"/>
      <c r="L9" s="50"/>
      <c r="M9" s="50"/>
      <c r="N9" s="50"/>
      <c r="O9" s="50"/>
      <c r="P9" s="50"/>
      <c r="Q9" s="50"/>
      <c r="R9" s="50"/>
      <c r="S9" s="22"/>
      <c r="T9" s="74"/>
      <c r="U9" s="74"/>
    </row>
    <row r="10" spans="1:23" ht="29.25" customHeight="1">
      <c r="A10" s="55"/>
      <c r="B10" s="257"/>
      <c r="C10" s="205" t="s">
        <v>92</v>
      </c>
      <c r="D10" s="206"/>
      <c r="E10" s="207"/>
      <c r="F10" s="59">
        <v>0.5</v>
      </c>
      <c r="G10" s="44"/>
      <c r="H10" s="44"/>
      <c r="I10" s="44"/>
      <c r="J10" s="44"/>
      <c r="K10" s="44"/>
      <c r="L10" s="44"/>
      <c r="M10" s="44"/>
      <c r="N10" s="44"/>
      <c r="O10" s="44"/>
      <c r="P10" s="44"/>
      <c r="Q10" s="44"/>
      <c r="R10" s="44"/>
      <c r="S10" s="22"/>
      <c r="T10" s="74"/>
      <c r="U10" s="74"/>
    </row>
    <row r="11" spans="1:23" ht="29.25" customHeight="1">
      <c r="A11" s="55"/>
      <c r="B11" s="212"/>
      <c r="C11" s="205" t="s">
        <v>93</v>
      </c>
      <c r="D11" s="206"/>
      <c r="E11" s="207"/>
      <c r="F11" s="59">
        <v>0.75</v>
      </c>
      <c r="G11" s="44"/>
      <c r="H11" s="44"/>
      <c r="I11" s="44"/>
      <c r="J11" s="44"/>
      <c r="K11" s="44"/>
      <c r="L11" s="44"/>
      <c r="M11" s="44"/>
      <c r="N11" s="44"/>
      <c r="O11" s="44"/>
      <c r="P11" s="44"/>
      <c r="Q11" s="44"/>
      <c r="R11" s="44"/>
      <c r="S11" s="22"/>
      <c r="T11" s="74"/>
      <c r="U11" s="74"/>
    </row>
    <row r="12" spans="1:23" ht="29.25" customHeight="1">
      <c r="A12" s="55"/>
      <c r="B12" s="213"/>
      <c r="C12" s="208" t="s">
        <v>94</v>
      </c>
      <c r="D12" s="209"/>
      <c r="E12" s="210"/>
      <c r="F12" s="60">
        <v>1</v>
      </c>
      <c r="G12" s="92"/>
      <c r="H12" s="92"/>
      <c r="I12" s="92"/>
      <c r="J12" s="92"/>
      <c r="K12" s="92"/>
      <c r="L12" s="92"/>
      <c r="M12" s="92"/>
      <c r="N12" s="92"/>
      <c r="O12" s="92"/>
      <c r="P12" s="92"/>
      <c r="Q12" s="92"/>
      <c r="R12" s="92"/>
      <c r="S12" s="22"/>
      <c r="T12" s="74"/>
      <c r="U12" s="74"/>
    </row>
    <row r="13" spans="1:23" ht="29.25" customHeight="1">
      <c r="A13" s="55"/>
      <c r="B13" s="211" t="s">
        <v>111</v>
      </c>
      <c r="C13" s="214" t="s">
        <v>64</v>
      </c>
      <c r="D13" s="240" t="s">
        <v>95</v>
      </c>
      <c r="E13" s="241"/>
      <c r="F13" s="61">
        <v>0.25</v>
      </c>
      <c r="G13" s="47"/>
      <c r="H13" s="48"/>
      <c r="I13" s="47"/>
      <c r="J13" s="48"/>
      <c r="K13" s="48"/>
      <c r="L13" s="49"/>
      <c r="M13" s="47"/>
      <c r="N13" s="48"/>
      <c r="O13" s="50"/>
      <c r="P13" s="47"/>
      <c r="Q13" s="48"/>
      <c r="R13" s="48"/>
      <c r="S13" s="22"/>
      <c r="T13" s="74"/>
      <c r="U13" s="74"/>
    </row>
    <row r="14" spans="1:23" ht="29.25" customHeight="1">
      <c r="A14" s="55"/>
      <c r="B14" s="257"/>
      <c r="C14" s="215"/>
      <c r="D14" s="242" t="s">
        <v>96</v>
      </c>
      <c r="E14" s="243"/>
      <c r="F14" s="62">
        <v>0.5</v>
      </c>
      <c r="G14" s="51"/>
      <c r="H14" s="44"/>
      <c r="I14" s="51"/>
      <c r="J14" s="44"/>
      <c r="K14" s="44"/>
      <c r="L14" s="43"/>
      <c r="M14" s="51"/>
      <c r="N14" s="44"/>
      <c r="O14" s="44"/>
      <c r="P14" s="51"/>
      <c r="Q14" s="44"/>
      <c r="R14" s="44"/>
      <c r="S14" s="22"/>
      <c r="T14" s="74"/>
      <c r="U14" s="74"/>
    </row>
    <row r="15" spans="1:23" ht="29.25" customHeight="1">
      <c r="A15" s="55"/>
      <c r="B15" s="212"/>
      <c r="C15" s="215"/>
      <c r="D15" s="242" t="s">
        <v>97</v>
      </c>
      <c r="E15" s="243"/>
      <c r="F15" s="62">
        <v>0.75</v>
      </c>
      <c r="G15" s="51"/>
      <c r="H15" s="44"/>
      <c r="I15" s="51"/>
      <c r="J15" s="44"/>
      <c r="K15" s="44"/>
      <c r="L15" s="43"/>
      <c r="M15" s="51"/>
      <c r="N15" s="44"/>
      <c r="O15" s="44"/>
      <c r="P15" s="51"/>
      <c r="Q15" s="44"/>
      <c r="R15" s="44"/>
      <c r="S15" s="22"/>
      <c r="T15" s="74"/>
      <c r="U15" s="74"/>
    </row>
    <row r="16" spans="1:23" ht="29.25" customHeight="1">
      <c r="A16" s="55"/>
      <c r="B16" s="212"/>
      <c r="C16" s="216"/>
      <c r="D16" s="244" t="s">
        <v>98</v>
      </c>
      <c r="E16" s="245"/>
      <c r="F16" s="63">
        <v>1</v>
      </c>
      <c r="G16" s="52"/>
      <c r="H16" s="46"/>
      <c r="I16" s="52"/>
      <c r="J16" s="46"/>
      <c r="K16" s="46"/>
      <c r="L16" s="45"/>
      <c r="M16" s="52"/>
      <c r="N16" s="46"/>
      <c r="O16" s="46"/>
      <c r="P16" s="52"/>
      <c r="Q16" s="46"/>
      <c r="R16" s="46"/>
      <c r="S16" s="22"/>
      <c r="T16" s="74"/>
      <c r="U16" s="74"/>
    </row>
    <row r="17" spans="1:21" ht="29.25" customHeight="1">
      <c r="A17" s="55"/>
      <c r="B17" s="213"/>
      <c r="C17" s="29" t="s">
        <v>62</v>
      </c>
      <c r="D17" s="217" t="s">
        <v>61</v>
      </c>
      <c r="E17" s="218"/>
      <c r="F17" s="64">
        <v>1</v>
      </c>
      <c r="G17" s="47"/>
      <c r="H17" s="48"/>
      <c r="I17" s="47"/>
      <c r="J17" s="48"/>
      <c r="K17" s="48"/>
      <c r="L17" s="49"/>
      <c r="M17" s="47"/>
      <c r="N17" s="48"/>
      <c r="O17" s="48"/>
      <c r="P17" s="47"/>
      <c r="Q17" s="48"/>
      <c r="R17" s="48"/>
      <c r="S17" s="22"/>
      <c r="T17" s="74"/>
      <c r="U17" s="74"/>
    </row>
    <row r="18" spans="1:21" ht="3.75" customHeight="1">
      <c r="A18" s="55"/>
      <c r="B18" s="28"/>
      <c r="C18" s="27"/>
      <c r="D18" s="26"/>
      <c r="E18" s="26"/>
      <c r="F18" s="65"/>
      <c r="G18" s="25"/>
      <c r="H18" s="24"/>
      <c r="I18" s="24"/>
      <c r="J18" s="24"/>
      <c r="K18" s="24"/>
      <c r="L18" s="24"/>
      <c r="M18" s="24"/>
      <c r="N18" s="24"/>
      <c r="O18" s="24"/>
      <c r="P18" s="24"/>
      <c r="Q18" s="24"/>
      <c r="R18" s="24"/>
      <c r="S18" s="23"/>
      <c r="T18" s="74"/>
      <c r="U18" s="74"/>
    </row>
    <row r="19" spans="1:21" ht="18" customHeight="1">
      <c r="A19" s="55"/>
      <c r="B19" s="19"/>
      <c r="C19" s="200" t="s">
        <v>78</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c r="A20" s="55"/>
      <c r="B20" s="190" t="s">
        <v>112</v>
      </c>
      <c r="C20" s="191"/>
      <c r="D20" s="191"/>
      <c r="E20" s="192"/>
      <c r="F20" s="61">
        <v>0.8571428571428571</v>
      </c>
      <c r="G20" s="21"/>
      <c r="H20" s="21"/>
      <c r="I20" s="21"/>
      <c r="J20" s="21"/>
      <c r="K20" s="21"/>
      <c r="L20" s="21"/>
      <c r="M20" s="21"/>
      <c r="N20" s="21"/>
      <c r="O20" s="21"/>
      <c r="P20" s="21"/>
      <c r="Q20" s="21"/>
      <c r="R20" s="21"/>
      <c r="S20" s="20"/>
      <c r="T20" s="74"/>
      <c r="U20" s="74"/>
    </row>
    <row r="21" spans="1:21" ht="18" customHeight="1">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c r="A22" s="55"/>
      <c r="B22" s="249" t="s">
        <v>115</v>
      </c>
      <c r="C22" s="250"/>
      <c r="D22" s="250"/>
      <c r="E22" s="250"/>
      <c r="F22" s="250"/>
      <c r="G22" s="250"/>
      <c r="H22" s="250"/>
      <c r="I22" s="250"/>
      <c r="J22" s="250"/>
      <c r="K22" s="250"/>
      <c r="L22" s="250"/>
      <c r="M22" s="250"/>
      <c r="N22" s="250"/>
      <c r="O22" s="251"/>
      <c r="P22" s="196" t="s">
        <v>101</v>
      </c>
      <c r="Q22" s="196"/>
      <c r="R22" s="197"/>
      <c r="S22" s="86">
        <f>COUNTIF(G21:Q21,"&gt;0")</f>
        <v>0</v>
      </c>
      <c r="T22" s="79" t="s">
        <v>59</v>
      </c>
      <c r="U22" s="79"/>
    </row>
    <row r="23" spans="1:21" ht="45" customHeight="1" thickBot="1">
      <c r="A23" s="55"/>
      <c r="B23" s="252"/>
      <c r="C23" s="186"/>
      <c r="D23" s="186"/>
      <c r="E23" s="186"/>
      <c r="F23" s="186"/>
      <c r="G23" s="186"/>
      <c r="H23" s="186"/>
      <c r="I23" s="186"/>
      <c r="J23" s="186"/>
      <c r="K23" s="186"/>
      <c r="L23" s="186"/>
      <c r="M23" s="186"/>
      <c r="N23" s="186"/>
      <c r="O23" s="253"/>
      <c r="P23" s="198" t="s">
        <v>113</v>
      </c>
      <c r="Q23" s="198"/>
      <c r="R23" s="199"/>
      <c r="S23" s="87" t="str">
        <f>IF(S22&lt;1,"",S21/S22)</f>
        <v/>
      </c>
      <c r="T23" s="88" t="s">
        <v>79</v>
      </c>
      <c r="U23" s="88"/>
    </row>
    <row r="24" spans="1:21" ht="126.75" customHeight="1">
      <c r="A24" s="55"/>
      <c r="B24" s="254"/>
      <c r="C24" s="255"/>
      <c r="D24" s="255"/>
      <c r="E24" s="255"/>
      <c r="F24" s="255"/>
      <c r="G24" s="255"/>
      <c r="H24" s="255"/>
      <c r="I24" s="255"/>
      <c r="J24" s="255"/>
      <c r="K24" s="255"/>
      <c r="L24" s="255"/>
      <c r="M24" s="255"/>
      <c r="N24" s="255"/>
      <c r="O24" s="256"/>
      <c r="P24" s="187" t="s">
        <v>124</v>
      </c>
      <c r="Q24" s="188"/>
      <c r="R24" s="188"/>
      <c r="S24" s="188"/>
      <c r="T24" s="74"/>
      <c r="U24" s="74"/>
    </row>
    <row r="25" spans="1:21">
      <c r="A25" s="55"/>
      <c r="B25" s="85"/>
      <c r="C25" s="85"/>
      <c r="D25" s="85"/>
      <c r="E25" s="85"/>
      <c r="F25" s="85"/>
      <c r="G25" s="85"/>
      <c r="H25" s="85"/>
      <c r="I25" s="85"/>
      <c r="J25" s="85"/>
      <c r="K25" s="85"/>
      <c r="L25" s="85"/>
      <c r="M25" s="85"/>
      <c r="N25" s="85"/>
      <c r="O25" s="73"/>
      <c r="P25" s="73"/>
      <c r="Q25" s="73"/>
      <c r="R25" s="73"/>
      <c r="S25" s="73"/>
    </row>
    <row r="26" spans="1:21" ht="14.25">
      <c r="A26" s="55"/>
      <c r="B26" s="97" t="s">
        <v>85</v>
      </c>
      <c r="C26" s="85"/>
      <c r="D26" s="85"/>
      <c r="E26" s="85"/>
      <c r="F26" s="85"/>
      <c r="G26" s="85"/>
      <c r="H26" s="85"/>
      <c r="I26" s="85"/>
      <c r="J26" s="85"/>
      <c r="K26" s="85"/>
      <c r="L26" s="85"/>
      <c r="M26" s="85"/>
      <c r="N26" s="85"/>
      <c r="O26" s="73"/>
      <c r="P26" s="73"/>
      <c r="Q26" s="73"/>
      <c r="R26" s="73"/>
      <c r="S26" s="73"/>
    </row>
    <row r="27" spans="1:21" ht="6" customHeight="1" thickBot="1">
      <c r="A27" s="55"/>
      <c r="B27" s="85"/>
      <c r="C27" s="85"/>
      <c r="D27" s="85"/>
      <c r="E27" s="85"/>
      <c r="F27" s="85"/>
      <c r="G27" s="85"/>
      <c r="H27" s="85"/>
      <c r="I27" s="85"/>
      <c r="J27" s="85"/>
      <c r="K27" s="85"/>
      <c r="L27" s="85"/>
      <c r="M27" s="85"/>
      <c r="N27" s="85"/>
      <c r="O27" s="73"/>
      <c r="P27" s="73"/>
      <c r="Q27" s="73"/>
      <c r="R27" s="73"/>
      <c r="S27" s="73"/>
    </row>
    <row r="28" spans="1:21" ht="13.5" customHeight="1">
      <c r="A28" s="55"/>
      <c r="B28" s="228" t="s">
        <v>120</v>
      </c>
      <c r="C28" s="229"/>
      <c r="D28" s="85"/>
      <c r="E28" s="85"/>
      <c r="F28" s="85"/>
      <c r="G28" s="232" t="s">
        <v>121</v>
      </c>
      <c r="H28" s="233"/>
      <c r="I28" s="85"/>
      <c r="J28" s="234" t="s">
        <v>123</v>
      </c>
      <c r="K28" s="235"/>
      <c r="M28" s="85"/>
      <c r="N28" s="85"/>
      <c r="O28" s="73"/>
      <c r="P28" s="73"/>
      <c r="Q28" s="73"/>
      <c r="R28" s="73"/>
      <c r="S28" s="73"/>
    </row>
    <row r="29" spans="1:21" ht="27.75" customHeight="1" thickBot="1">
      <c r="A29" s="55"/>
      <c r="B29" s="230"/>
      <c r="C29" s="231"/>
      <c r="D29" s="90" t="s">
        <v>83</v>
      </c>
      <c r="E29" s="91">
        <v>0.9</v>
      </c>
      <c r="F29" s="90" t="s">
        <v>83</v>
      </c>
      <c r="G29" s="230"/>
      <c r="H29" s="231"/>
      <c r="I29" s="90" t="s">
        <v>84</v>
      </c>
      <c r="J29" s="236">
        <f>B29*E29*G29</f>
        <v>0</v>
      </c>
      <c r="K29" s="237"/>
      <c r="M29" s="85"/>
      <c r="N29" s="85"/>
      <c r="O29" s="73"/>
      <c r="P29" s="73"/>
      <c r="Q29" s="73"/>
      <c r="R29" s="73"/>
      <c r="S29" s="73"/>
    </row>
    <row r="30" spans="1:21" ht="71.25" customHeight="1">
      <c r="A30" s="55"/>
      <c r="B30" s="186" t="s">
        <v>125</v>
      </c>
      <c r="C30" s="186"/>
      <c r="D30" s="186"/>
      <c r="E30" s="186"/>
      <c r="F30" s="186"/>
      <c r="G30" s="186"/>
      <c r="H30" s="186"/>
      <c r="I30" s="186"/>
      <c r="J30" s="186"/>
      <c r="K30" s="186"/>
      <c r="L30" s="186"/>
      <c r="M30" s="186"/>
      <c r="N30" s="186"/>
      <c r="O30" s="186"/>
      <c r="P30" s="186"/>
      <c r="Q30" s="186"/>
      <c r="R30" s="186"/>
      <c r="S30" s="186"/>
    </row>
    <row r="31" spans="1:21">
      <c r="A31" s="55"/>
      <c r="B31" s="85"/>
      <c r="C31" s="85"/>
      <c r="D31" s="85"/>
      <c r="E31" s="85"/>
      <c r="F31" s="85"/>
      <c r="G31" s="85"/>
      <c r="H31" s="85"/>
      <c r="I31" s="85"/>
      <c r="J31" s="85"/>
      <c r="K31" s="85"/>
      <c r="L31" s="85"/>
      <c r="M31" s="85"/>
      <c r="N31" s="85"/>
      <c r="O31" s="73"/>
      <c r="P31" s="73"/>
      <c r="Q31" s="73"/>
      <c r="R31" s="73"/>
      <c r="S31" s="73"/>
    </row>
    <row r="32" spans="1:21">
      <c r="A32" s="55"/>
      <c r="B32" s="85"/>
      <c r="C32" s="85"/>
      <c r="D32" s="85"/>
      <c r="E32" s="85"/>
      <c r="F32" s="85"/>
      <c r="G32" s="85"/>
      <c r="H32" s="85"/>
      <c r="I32" s="85"/>
      <c r="J32" s="85"/>
      <c r="K32" s="85"/>
      <c r="L32" s="85"/>
      <c r="M32" s="85"/>
      <c r="N32" s="85"/>
      <c r="O32" s="73"/>
      <c r="P32" s="73"/>
      <c r="Q32" s="73"/>
      <c r="R32" s="73"/>
      <c r="S32" s="73"/>
    </row>
    <row r="33" spans="2:19">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