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2435" activeTab="0"/>
  </bookViews>
  <sheets>
    <sheet name="教育・文化" sheetId="1" r:id="rId1"/>
  </sheets>
  <definedNames>
    <definedName name="_xlnm.Print_Area" localSheetId="0">'教育・文化'!$A$1:$AG$447</definedName>
  </definedNames>
  <calcPr fullCalcOnLoad="1"/>
</workbook>
</file>

<file path=xl/comments1.xml><?xml version="1.0" encoding="utf-8"?>
<comments xmlns="http://schemas.openxmlformats.org/spreadsheetml/2006/main">
  <authors>
    <author>914</author>
  </authors>
  <commentList>
    <comment ref="AD336" authorId="0">
      <text>
        <r>
          <rPr>
            <sz val="9"/>
            <rFont val="ＭＳ Ｐゴシック"/>
            <family val="3"/>
          </rPr>
          <t>(　)無しで数値のみ入力</t>
        </r>
      </text>
    </comment>
    <comment ref="AJ310" authorId="0">
      <text>
        <r>
          <rPr>
            <sz val="9"/>
            <rFont val="ＭＳ Ｐゴシック"/>
            <family val="3"/>
          </rPr>
          <t>(　)無しで数値のみ入力</t>
        </r>
      </text>
    </comment>
  </commentList>
</comments>
</file>

<file path=xl/sharedStrings.xml><?xml version="1.0" encoding="utf-8"?>
<sst xmlns="http://schemas.openxmlformats.org/spreadsheetml/2006/main" count="1200" uniqueCount="574">
  <si>
    <t>資料：田辺中央体育館</t>
  </si>
  <si>
    <t>計</t>
  </si>
  <si>
    <t>男</t>
  </si>
  <si>
    <t>女</t>
  </si>
  <si>
    <t>４歳児</t>
  </si>
  <si>
    <t>５歳児</t>
  </si>
  <si>
    <t>３年生</t>
  </si>
  <si>
    <t>４年生</t>
  </si>
  <si>
    <t>５年生</t>
  </si>
  <si>
    <t>６年生</t>
  </si>
  <si>
    <t>１学年</t>
  </si>
  <si>
    <t>２学年</t>
  </si>
  <si>
    <t>３学年</t>
  </si>
  <si>
    <t>４学年</t>
  </si>
  <si>
    <t>観音寺十一面観音立像</t>
  </si>
  <si>
    <t>一休和尚画像</t>
  </si>
  <si>
    <t>白山神社石灯籠</t>
  </si>
  <si>
    <t>極楽寺九重石塔</t>
  </si>
  <si>
    <t>酬恩庵庭園</t>
  </si>
  <si>
    <t>大住車塚古墳</t>
  </si>
  <si>
    <t>朱智神社牛頭天王立像</t>
  </si>
  <si>
    <t>天神社本殿</t>
  </si>
  <si>
    <t>天神社文化財環境保全地区</t>
  </si>
  <si>
    <t>大住隼人舞</t>
  </si>
  <si>
    <t>瑞饋神輿</t>
  </si>
  <si>
    <t>石棒</t>
  </si>
  <si>
    <t>金環</t>
  </si>
  <si>
    <t>〔　教　育　〕</t>
  </si>
  <si>
    <t>１．幼稚園数、教員数及び園児数</t>
  </si>
  <si>
    <t>（各年５月１日現在調）</t>
  </si>
  <si>
    <t>単位：園、人</t>
  </si>
  <si>
    <t>年度</t>
  </si>
  <si>
    <t>区分</t>
  </si>
  <si>
    <t>園数</t>
  </si>
  <si>
    <t>計</t>
  </si>
  <si>
    <t>男</t>
  </si>
  <si>
    <t>女</t>
  </si>
  <si>
    <t>教員数</t>
  </si>
  <si>
    <t>園児総数</t>
  </si>
  <si>
    <t>注１　教員数は本務者のみ。</t>
  </si>
  <si>
    <t>２．幼稚園施設の状況</t>
  </si>
  <si>
    <t>単位：室、㎡</t>
  </si>
  <si>
    <t>教室数</t>
  </si>
  <si>
    <t>校舎面積</t>
  </si>
  <si>
    <t>敷地面積</t>
  </si>
  <si>
    <t>園名</t>
  </si>
  <si>
    <t>保育室数</t>
  </si>
  <si>
    <t>遊戯室数</t>
  </si>
  <si>
    <t>総数</t>
  </si>
  <si>
    <t>田辺</t>
  </si>
  <si>
    <t>大住</t>
  </si>
  <si>
    <t>薪</t>
  </si>
  <si>
    <t>聖愛</t>
  </si>
  <si>
    <t>注１　市立幼稚園の状況数値は、公立学校施設台帳による。</t>
  </si>
  <si>
    <t>３．小学校学校数、学級数、教員数及び児童数</t>
  </si>
  <si>
    <t>学校数</t>
  </si>
  <si>
    <t>学級数</t>
  </si>
  <si>
    <t>児童総数</t>
  </si>
  <si>
    <t>１年生</t>
  </si>
  <si>
    <t>２年生</t>
  </si>
  <si>
    <t>４．小学校学級編成方式別児童数</t>
  </si>
  <si>
    <t>単位：人</t>
  </si>
  <si>
    <t>単式学級</t>
  </si>
  <si>
    <t>複式学級</t>
  </si>
  <si>
    <t>７５条の学級</t>
  </si>
  <si>
    <t>５学年</t>
  </si>
  <si>
    <t>６学年</t>
  </si>
  <si>
    <t>平成</t>
  </si>
  <si>
    <t>５．小学校施設の状況</t>
  </si>
  <si>
    <t>校舎面積</t>
  </si>
  <si>
    <t>校名</t>
  </si>
  <si>
    <t>普通教室</t>
  </si>
  <si>
    <t>特別教室</t>
  </si>
  <si>
    <t>うち運動場</t>
  </si>
  <si>
    <t>普賢寺</t>
  </si>
  <si>
    <t>６．小学校理由別長期欠席児童数</t>
  </si>
  <si>
    <t>30日以上の欠席者数</t>
  </si>
  <si>
    <t>病気</t>
  </si>
  <si>
    <t>経済的理由</t>
  </si>
  <si>
    <t>不登校</t>
  </si>
  <si>
    <t>その他</t>
  </si>
  <si>
    <t>注１　不登校とは、何らかの心理的、情緒的、身体的、あるいは社会的要因・背景による長期欠席をいう。</t>
  </si>
  <si>
    <t>７．中学校学校数、学級数、教員数及び生徒数</t>
  </si>
  <si>
    <t>生徒総数</t>
  </si>
  <si>
    <t>８．中学校学級編成方式別生徒数</t>
  </si>
  <si>
    <t>１学年</t>
  </si>
  <si>
    <t>２学年</t>
  </si>
  <si>
    <t>３学年</t>
  </si>
  <si>
    <t>９．中学校施設の状況</t>
  </si>
  <si>
    <t>培良</t>
  </si>
  <si>
    <t>同志社国際</t>
  </si>
  <si>
    <t>注１　市立中学校の状況数値は、公立学校施設台帳による。</t>
  </si>
  <si>
    <t>１０．中学校理由別長期欠席生徒数</t>
  </si>
  <si>
    <t>単位：人、％</t>
  </si>
  <si>
    <t>卒業者総数</t>
  </si>
  <si>
    <t>卒業者内訳</t>
  </si>
  <si>
    <t>就職率</t>
  </si>
  <si>
    <t>就職者</t>
  </si>
  <si>
    <t>１２．高等学校学校数、教員数及び生徒数</t>
  </si>
  <si>
    <t>単位：回、人</t>
  </si>
  <si>
    <t>資料：学校教育課</t>
  </si>
  <si>
    <t>〔　文　化　〕</t>
  </si>
  <si>
    <t>所在地</t>
  </si>
  <si>
    <t>指定年月日</t>
  </si>
  <si>
    <t>木心乾漆</t>
  </si>
  <si>
    <t>奈　良</t>
  </si>
  <si>
    <t>[重　　　　 文]</t>
  </si>
  <si>
    <t>建　物</t>
  </si>
  <si>
    <t>室　町</t>
  </si>
  <si>
    <t>一休和尚坐像</t>
  </si>
  <si>
    <t>彫　刻</t>
  </si>
  <si>
    <t>絹本著色</t>
  </si>
  <si>
    <t>後花園天皇宸翰</t>
  </si>
  <si>
    <t>女房奉書</t>
  </si>
  <si>
    <t>江戸初期</t>
  </si>
  <si>
    <t>法泉寺十三重塔</t>
  </si>
  <si>
    <t>石　造</t>
  </si>
  <si>
    <t>鎌　倉</t>
  </si>
  <si>
    <t>草　内</t>
  </si>
  <si>
    <t>寿宝寺千手観音立像</t>
  </si>
  <si>
    <t>平　安</t>
  </si>
  <si>
    <t>山　本</t>
  </si>
  <si>
    <t>佐牙神社本殿</t>
  </si>
  <si>
    <t>桃　山</t>
  </si>
  <si>
    <t>江　津</t>
  </si>
  <si>
    <t>白山神社本殿</t>
  </si>
  <si>
    <t>宮ノ口</t>
  </si>
  <si>
    <t>澤井家住宅</t>
  </si>
  <si>
    <t>江　戸</t>
  </si>
  <si>
    <t>岡　村</t>
  </si>
  <si>
    <t>[重要美術品]</t>
  </si>
  <si>
    <t>天　王</t>
  </si>
  <si>
    <t>庭　園</t>
  </si>
  <si>
    <t>前方後方</t>
  </si>
  <si>
    <t>古墳中期</t>
  </si>
  <si>
    <t>[府   指   定]</t>
  </si>
  <si>
    <t>酬恩庵虎丘庵・総門・中門</t>
  </si>
  <si>
    <t>江戸初期</t>
  </si>
  <si>
    <t>江戸前期</t>
  </si>
  <si>
    <t>西念寺十一面観音立像</t>
  </si>
  <si>
    <t>H.元．4.14</t>
  </si>
  <si>
    <t>家形石棺</t>
  </si>
  <si>
    <t>考古資料</t>
  </si>
  <si>
    <t>古墳後期</t>
  </si>
  <si>
    <t>田　辺</t>
  </si>
  <si>
    <t>一休宗純関係資料</t>
  </si>
  <si>
    <t>古文書</t>
  </si>
  <si>
    <t>[府   登   録]</t>
  </si>
  <si>
    <t>江戸中期</t>
  </si>
  <si>
    <t>松　井</t>
  </si>
  <si>
    <t>棚倉孫神社本殿</t>
  </si>
  <si>
    <t>咋岡神社本殿</t>
  </si>
  <si>
    <t>朱智神社本殿</t>
  </si>
  <si>
    <t>須賀神社本殿</t>
  </si>
  <si>
    <t>打　田</t>
  </si>
  <si>
    <t>酬恩庵大応国師坐像</t>
  </si>
  <si>
    <t>大徳寺文書</t>
  </si>
  <si>
    <t>室町以降</t>
  </si>
  <si>
    <t>東</t>
  </si>
  <si>
    <t>[府   決   定]</t>
  </si>
  <si>
    <t>酬恩庵文化財環境保全地区</t>
  </si>
  <si>
    <t>[市   指   定]</t>
  </si>
  <si>
    <t>無形民俗</t>
  </si>
  <si>
    <t>大　住</t>
  </si>
  <si>
    <t>縄　文</t>
  </si>
  <si>
    <t>山　崎</t>
  </si>
  <si>
    <t>薬師山古墳</t>
  </si>
  <si>
    <t>円　墳</t>
  </si>
  <si>
    <t>飯　岡</t>
  </si>
  <si>
    <t>ゴロゴロ山古墳</t>
  </si>
  <si>
    <t>シオ１号墳（平塚）</t>
  </si>
  <si>
    <t>朔日講の神楽</t>
  </si>
  <si>
    <t>武人埴輪</t>
  </si>
  <si>
    <t>山本の百味と湯立</t>
  </si>
  <si>
    <t>極楽寺阿弥陀如来坐像</t>
  </si>
  <si>
    <t>鎌  倉</t>
  </si>
  <si>
    <t>天  王</t>
  </si>
  <si>
    <t>大徳寺大日如来坐像</t>
  </si>
  <si>
    <t>資料：中央図書館</t>
  </si>
  <si>
    <t>（各年度末現在調）</t>
  </si>
  <si>
    <t>単位：冊、千円</t>
  </si>
  <si>
    <t>種別</t>
  </si>
  <si>
    <t>注１　（　）内は１回の定員。　</t>
  </si>
  <si>
    <t>資料：中央公民館</t>
  </si>
  <si>
    <t>注１　（　）内は１回の定員。</t>
  </si>
  <si>
    <t>資料：北部住民センター</t>
  </si>
  <si>
    <t>単位：回、人</t>
  </si>
  <si>
    <t>ケーキづくり教室</t>
  </si>
  <si>
    <t>サンドブラスト教室</t>
  </si>
  <si>
    <t>単位：人</t>
  </si>
  <si>
    <t>団　　　　体　　　　名</t>
  </si>
  <si>
    <t>会員又は参加者数</t>
  </si>
  <si>
    <t>田辺</t>
  </si>
  <si>
    <t>田辺東</t>
  </si>
  <si>
    <t>草内</t>
  </si>
  <si>
    <t>大住</t>
  </si>
  <si>
    <t>三山木</t>
  </si>
  <si>
    <t>松井ケ丘</t>
  </si>
  <si>
    <t>薪</t>
  </si>
  <si>
    <t>普賢寺</t>
  </si>
  <si>
    <t>-</t>
  </si>
  <si>
    <t>区分</t>
  </si>
  <si>
    <t>教育相談</t>
  </si>
  <si>
    <t>適応指導教室（ポットラック）</t>
  </si>
  <si>
    <t>年度</t>
  </si>
  <si>
    <t>実施回数</t>
  </si>
  <si>
    <t>件数</t>
  </si>
  <si>
    <t>参加延人数</t>
  </si>
  <si>
    <t>田辺天神山遺跡</t>
  </si>
  <si>
    <t>集落跡</t>
  </si>
  <si>
    <t>弥生後期</t>
  </si>
  <si>
    <t>総　数</t>
  </si>
  <si>
    <t>成人書</t>
  </si>
  <si>
    <t>児童書</t>
  </si>
  <si>
    <t>施設名</t>
  </si>
  <si>
    <t>総数</t>
  </si>
  <si>
    <t>中央図書館</t>
  </si>
  <si>
    <t>北部分室</t>
  </si>
  <si>
    <t>中部分室</t>
  </si>
  <si>
    <t>種別</t>
  </si>
  <si>
    <t>書道教室</t>
  </si>
  <si>
    <t>陶芸教室</t>
  </si>
  <si>
    <t>ふれあいセミナー</t>
  </si>
  <si>
    <t>郷土史講座</t>
  </si>
  <si>
    <t>茶道教室</t>
  </si>
  <si>
    <t>絵てがみ教室</t>
  </si>
  <si>
    <t>着付教室</t>
  </si>
  <si>
    <t>手づくり人形教室</t>
  </si>
  <si>
    <t>手作りパン教室</t>
  </si>
  <si>
    <t>和紙画サークル</t>
  </si>
  <si>
    <t>とんちの里ハムクラブ</t>
  </si>
  <si>
    <t>ＫＯＮ’Ｓ鉄道クラブ</t>
  </si>
  <si>
    <t>“わ”の絵てがみクラブ</t>
  </si>
  <si>
    <t>書を学ぶ会</t>
  </si>
  <si>
    <t>大住隼人舞保存会</t>
  </si>
  <si>
    <t>瑞饋神輿保存会</t>
  </si>
  <si>
    <t>京田辺市郷土史会</t>
  </si>
  <si>
    <t>開館日数</t>
  </si>
  <si>
    <t>使用件数</t>
  </si>
  <si>
    <t>使用人数</t>
  </si>
  <si>
    <t>（日）</t>
  </si>
  <si>
    <t>（件）</t>
  </si>
  <si>
    <t>（人）</t>
  </si>
  <si>
    <t>大人</t>
  </si>
  <si>
    <t>小人</t>
  </si>
  <si>
    <t>日帰り</t>
  </si>
  <si>
    <t>宿　泊</t>
  </si>
  <si>
    <t>高等学校等
進学者</t>
  </si>
  <si>
    <t>高等学校等
進学率</t>
  </si>
  <si>
    <t>公共職業能力
開発施設等
入学者</t>
  </si>
  <si>
    <t>左記以外・
死亡・不詳</t>
  </si>
  <si>
    <t>大学等
進学者</t>
  </si>
  <si>
    <t>大　学
進学率</t>
  </si>
  <si>
    <t>資料：中部住民センター</t>
  </si>
  <si>
    <t>単位：校、学級、人</t>
  </si>
  <si>
    <t>市　立</t>
  </si>
  <si>
    <t>私　立</t>
  </si>
  <si>
    <t>注１　「７５条の学級」とは、学校教育法第７５条第１項に定める学級をいい、単式学級、複式学級を含まない。</t>
  </si>
  <si>
    <t>合計</t>
  </si>
  <si>
    <t>１１．中学校卒業者の進路状況</t>
  </si>
  <si>
    <t>単位：校、人</t>
  </si>
  <si>
    <t>１３．高等学校卒業者の進路状況</t>
  </si>
  <si>
    <t>単位：回、件、人</t>
  </si>
  <si>
    <t>縄　文</t>
  </si>
  <si>
    <t>年</t>
  </si>
  <si>
    <t>注１　登録率は市内通勤者・通学者を含まない。</t>
  </si>
  <si>
    <t>鎌　倉</t>
  </si>
  <si>
    <t>年</t>
  </si>
  <si>
    <t>職員数</t>
  </si>
  <si>
    <t>３年生</t>
  </si>
  <si>
    <t>４年生</t>
  </si>
  <si>
    <t>大学院生</t>
  </si>
  <si>
    <t>資料：同志社大学、同志社女子大学</t>
  </si>
  <si>
    <t>１４．大学学校数、教員数及び生徒数</t>
  </si>
  <si>
    <t>１５．教育相談事業の状況</t>
  </si>
  <si>
    <t>１６．市内の指定文化財</t>
  </si>
  <si>
    <t>１７．図書館の蔵書冊数</t>
  </si>
  <si>
    <t>１８．図書館利用状況</t>
  </si>
  <si>
    <t>２０．中央公民館講座等開設状況</t>
  </si>
  <si>
    <t>２２．中部住民センター講座等開設状況</t>
  </si>
  <si>
    <r>
      <t>２３．スポーツ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文化活動団体等の状況</t>
    </r>
  </si>
  <si>
    <t>２６．田辺公園プール利用状況</t>
  </si>
  <si>
    <t>室町～江戸</t>
  </si>
  <si>
    <t>２５．田辺中央体育館アリーナ利用状況</t>
  </si>
  <si>
    <t>一時的な仕事
に就いた者</t>
  </si>
  <si>
    <t>専修学校
(高等課程)
進学者</t>
  </si>
  <si>
    <t>専修学校
(一般課程)等
入学者</t>
  </si>
  <si>
    <t>専修学校
(専門課程)
進学者</t>
  </si>
  <si>
    <t>３歳児</t>
  </si>
  <si>
    <t>体育館
面　 積</t>
  </si>
  <si>
    <t>プール
面  積</t>
  </si>
  <si>
    <t>区  　分</t>
  </si>
  <si>
    <t>名称</t>
  </si>
  <si>
    <t>特質</t>
  </si>
  <si>
    <t>時代</t>
  </si>
  <si>
    <t>[国         宝]</t>
  </si>
  <si>
    <t>酬恩庵方丈及び玄関・庫裏・東司・浴室・鐘楼</t>
  </si>
  <si>
    <t>[名         勝]</t>
  </si>
  <si>
    <t>[史         跡]</t>
  </si>
  <si>
    <t>高  木</t>
  </si>
  <si>
    <t>棚倉孫神社文化財環境保全地区</t>
  </si>
  <si>
    <t>咋岡神社文化財環境保全地区</t>
  </si>
  <si>
    <t>朱智神社文化財環境保全地区</t>
  </si>
  <si>
    <t>須賀神社文化財環境保全地区</t>
  </si>
  <si>
    <t>単位：室、㎡</t>
  </si>
  <si>
    <t>教室数</t>
  </si>
  <si>
    <t>校舎面積</t>
  </si>
  <si>
    <t>体育館
面　 積</t>
  </si>
  <si>
    <t>プール
面  積</t>
  </si>
  <si>
    <t>敷地面積</t>
  </si>
  <si>
    <t>校名</t>
  </si>
  <si>
    <t>普通教室</t>
  </si>
  <si>
    <t>特別教室</t>
  </si>
  <si>
    <t>うち運動場</t>
  </si>
  <si>
    <t>市　立</t>
  </si>
  <si>
    <t>桃園</t>
  </si>
  <si>
    <t>宇治茶手もみ製茶技術</t>
  </si>
  <si>
    <t>ENJOYパッチワーク教室</t>
  </si>
  <si>
    <t>プリザーブドフラワー教室</t>
  </si>
  <si>
    <t>資料：田辺公園プール</t>
  </si>
  <si>
    <t>資料：野外活動センター</t>
  </si>
  <si>
    <t>田辺公園</t>
  </si>
  <si>
    <t>そよかぜ</t>
  </si>
  <si>
    <t>-</t>
  </si>
  <si>
    <t>教念寺阿弥陀如来坐像</t>
  </si>
  <si>
    <t>平　安</t>
  </si>
  <si>
    <t>寿命寺阿弥陀如来及び両脇侍像</t>
  </si>
  <si>
    <t>興　戸</t>
  </si>
  <si>
    <t>２１．北部住民センター講座等開設状況</t>
  </si>
  <si>
    <t>５年生</t>
  </si>
  <si>
    <t>洋食ランチ料理教室</t>
  </si>
  <si>
    <t>６年生</t>
  </si>
  <si>
    <t>光照寺阿弥陀如来立像</t>
  </si>
  <si>
    <t>南山西</t>
  </si>
  <si>
    <t>法泉寺十一面観音立像</t>
  </si>
  <si>
    <t>草内</t>
  </si>
  <si>
    <t>両讃寺薬師如来立像</t>
  </si>
  <si>
    <t>西八</t>
  </si>
  <si>
    <t>寿宝寺降三世明王・金剛夜叉明王立像</t>
  </si>
  <si>
    <t>山本</t>
  </si>
  <si>
    <t>単位：冊</t>
  </si>
  <si>
    <t>視聴覚
資料</t>
  </si>
  <si>
    <t>蔵書
冊数</t>
  </si>
  <si>
    <t>資   料
購入費</t>
  </si>
  <si>
    <t>貸出
冊数</t>
  </si>
  <si>
    <t>施設別貸出冊数</t>
  </si>
  <si>
    <t>内容別貸出冊数</t>
  </si>
  <si>
    <t>本館</t>
  </si>
  <si>
    <t>北部
分室</t>
  </si>
  <si>
    <t>中部
分室</t>
  </si>
  <si>
    <t>移 　動
図書館</t>
  </si>
  <si>
    <t>視聴覚
資 　料</t>
  </si>
  <si>
    <t>登録者</t>
  </si>
  <si>
    <t>登録率</t>
  </si>
  <si>
    <t>合計</t>
  </si>
  <si>
    <t>市　　 民</t>
  </si>
  <si>
    <t>市内通勤者・通学者</t>
  </si>
  <si>
    <t>フラワー&amp;スィーツクラフト教室</t>
  </si>
  <si>
    <t>５０歳からの脳トレ講座</t>
  </si>
  <si>
    <t>田辺木津川運動公園</t>
  </si>
  <si>
    <t>草内木津川
運動公園</t>
  </si>
  <si>
    <t>防賀川公園</t>
  </si>
  <si>
    <t>一町田多目的運動広場</t>
  </si>
  <si>
    <t>野球場</t>
  </si>
  <si>
    <t>テニスコート</t>
  </si>
  <si>
    <t>多目的
運動広場</t>
  </si>
  <si>
    <t>ソフト
ボール場</t>
  </si>
  <si>
    <t>年度</t>
  </si>
  <si>
    <t>種別</t>
  </si>
  <si>
    <t>資料：学校環境整備課、聖愛幼稚園、そよかぜ幼稚園</t>
  </si>
  <si>
    <t>資料：学校環境整備課</t>
  </si>
  <si>
    <t>資料：学校環境整備課、同志社国際中学校</t>
  </si>
  <si>
    <t>資料：社会教育・スポーツ推進課</t>
  </si>
  <si>
    <t>資料：社会教育・スポーツ推進課、中央公民館</t>
  </si>
  <si>
    <t>注１　就職率には、大学に進学しながら働いている者も含む。</t>
  </si>
  <si>
    <t>－</t>
  </si>
  <si>
    <t>H. 5. 4. 1</t>
  </si>
  <si>
    <t>不動明王立像</t>
  </si>
  <si>
    <t>多々羅</t>
  </si>
  <si>
    <t>西念寺阿弥陀如来立像</t>
  </si>
  <si>
    <t>そば打ち教室</t>
  </si>
  <si>
    <t>ちりめん手芸教室</t>
  </si>
  <si>
    <t>京田辺ふるさと講座</t>
  </si>
  <si>
    <t>親子で楽しむヨガ教室</t>
  </si>
  <si>
    <t>ヨガ教室</t>
  </si>
  <si>
    <t>ステンドグラス教室</t>
  </si>
  <si>
    <t>桃園ジュニアバンド</t>
  </si>
  <si>
    <t>注１　市立小学校の状況数値は、公立学校施設台帳による。</t>
  </si>
  <si>
    <t>アイディアパーティ料理教室</t>
  </si>
  <si>
    <r>
      <t>フットサル</t>
    </r>
    <r>
      <rPr>
        <sz val="10"/>
        <rFont val="ＭＳ Ｐ明朝"/>
        <family val="1"/>
      </rPr>
      <t xml:space="preserve">
コート</t>
    </r>
  </si>
  <si>
    <t>専攻科</t>
  </si>
  <si>
    <t>１９．図書館貸出登録者状況</t>
  </si>
  <si>
    <t>女性教室</t>
  </si>
  <si>
    <t>和風スィーツ教室</t>
  </si>
  <si>
    <t>フレンチスタイルの雑貨教室</t>
  </si>
  <si>
    <t>樹脂アクセサリー教室</t>
  </si>
  <si>
    <t>おもてなしグローバル料理教室</t>
  </si>
  <si>
    <t>注1　各年とも上段が件数、下段は人数。</t>
  </si>
  <si>
    <t>5</t>
  </si>
  <si>
    <t>3</t>
  </si>
  <si>
    <t>…</t>
  </si>
  <si>
    <t>…</t>
  </si>
  <si>
    <t>M.42. 4. 5</t>
  </si>
  <si>
    <t>酬恩庵本堂</t>
  </si>
  <si>
    <t>M.44. 4.17</t>
  </si>
  <si>
    <t>T. 2. 4.14</t>
  </si>
  <si>
    <t>M.40. 5.27</t>
  </si>
  <si>
    <t>S.52. 6.11</t>
  </si>
  <si>
    <t>S.46. 6.22</t>
  </si>
  <si>
    <t>T. 5. 5.24</t>
  </si>
  <si>
    <t>T.12. 3.28</t>
  </si>
  <si>
    <t>S.50. 6.23</t>
  </si>
  <si>
    <t>S.13.10.10</t>
  </si>
  <si>
    <t>S. 8.12.14</t>
  </si>
  <si>
    <t>S.26. 6. 9</t>
  </si>
  <si>
    <t>S.49. 6.11</t>
  </si>
  <si>
    <t>S.61. 4.15</t>
  </si>
  <si>
    <t>S.63. 4.15</t>
  </si>
  <si>
    <t>H. 5. 4. 9</t>
  </si>
  <si>
    <t>H.13. 3.23</t>
  </si>
  <si>
    <t>H.18. 3.17</t>
  </si>
  <si>
    <t>－</t>
  </si>
  <si>
    <t>-</t>
  </si>
  <si>
    <t>H.20. 3.21</t>
  </si>
  <si>
    <t>S.58. 4.15</t>
  </si>
  <si>
    <t>S.58. 4.15</t>
  </si>
  <si>
    <t>S.59. 4.14</t>
  </si>
  <si>
    <t>S.60. 5.15</t>
  </si>
  <si>
    <t>S.62. 4.15</t>
  </si>
  <si>
    <t>－</t>
  </si>
  <si>
    <t>-</t>
  </si>
  <si>
    <t>－</t>
  </si>
  <si>
    <t>－</t>
  </si>
  <si>
    <t>-</t>
  </si>
  <si>
    <t>S.50.12.19</t>
  </si>
  <si>
    <t>S.53.10. 1</t>
  </si>
  <si>
    <t>H. 5. 4. 1</t>
  </si>
  <si>
    <t>H. 6.10. 1</t>
  </si>
  <si>
    <t>H.12 .4. 1</t>
  </si>
  <si>
    <t>H.12. 4. 1</t>
  </si>
  <si>
    <t>H.21 .6. 1</t>
  </si>
  <si>
    <t>H.21. 6. 1</t>
  </si>
  <si>
    <t>H.22. 5. 1</t>
  </si>
  <si>
    <t>H.23. 5. 1</t>
  </si>
  <si>
    <t>H.24. 5. 1</t>
  </si>
  <si>
    <t>2</t>
  </si>
  <si>
    <t>来迎寺聖観音坐像</t>
  </si>
  <si>
    <t>松井</t>
  </si>
  <si>
    <t>H.26. 4. 1</t>
  </si>
  <si>
    <t>甘南備寺薬師如来及び両脇侍像</t>
  </si>
  <si>
    <t>平安
鎌倉～南北朝</t>
  </si>
  <si>
    <t>H.26. 4. 1</t>
  </si>
  <si>
    <t>英語であそぼう</t>
  </si>
  <si>
    <t>２７．市野外活動センター使用状況</t>
  </si>
  <si>
    <t>使用人数（人）</t>
  </si>
  <si>
    <t>団体使用（団体）</t>
  </si>
  <si>
    <t>個人使用（人）</t>
  </si>
  <si>
    <t>シーティング編み教室</t>
  </si>
  <si>
    <t>親子折り紙ヒコーキ教室</t>
  </si>
  <si>
    <t>砂吹き細工教室</t>
  </si>
  <si>
    <t>夏休み子どもクラフト教室</t>
  </si>
  <si>
    <t>簡単かわいい！布小物教室</t>
  </si>
  <si>
    <t>花と緑の教室</t>
  </si>
  <si>
    <t>２４．有料公園利用状況</t>
  </si>
  <si>
    <t>26年3月卒業</t>
  </si>
  <si>
    <t>2</t>
  </si>
  <si>
    <t>-</t>
  </si>
  <si>
    <t>-</t>
  </si>
  <si>
    <t>（つづき）</t>
  </si>
  <si>
    <t>（平成２７年５月１日現在調）</t>
  </si>
  <si>
    <t>（平成２７年５月１日現在調）</t>
  </si>
  <si>
    <t>25年3月卒業</t>
  </si>
  <si>
    <t>4</t>
  </si>
  <si>
    <t>20</t>
  </si>
  <si>
    <t>（平成２７年１０月１日現在調）</t>
  </si>
  <si>
    <t>（平成２７年４月１日現在調）</t>
  </si>
  <si>
    <t>（平成２７年４月１日現在調）</t>
  </si>
  <si>
    <t>書道教室</t>
  </si>
  <si>
    <t>料理教室</t>
  </si>
  <si>
    <t>障害者教室</t>
  </si>
  <si>
    <t>花の教室</t>
  </si>
  <si>
    <t>菊づくり教室</t>
  </si>
  <si>
    <t>地域シルバーカレッジ</t>
  </si>
  <si>
    <t>中央市民大学</t>
  </si>
  <si>
    <t>中国語教室</t>
  </si>
  <si>
    <t>英会話教室</t>
  </si>
  <si>
    <t>日本語教室</t>
  </si>
  <si>
    <t>絵手紙教室</t>
  </si>
  <si>
    <t>陶芸教室</t>
  </si>
  <si>
    <t>手づくり人形教室</t>
  </si>
  <si>
    <t>韓国語教室</t>
  </si>
  <si>
    <t>水彩画教室</t>
  </si>
  <si>
    <t>ふるさと京田辺を学ぶ講座</t>
  </si>
  <si>
    <t>子ども体験教室（陶芸）</t>
  </si>
  <si>
    <t>子ども体験教室（料理）</t>
  </si>
  <si>
    <t>子ども体験教室（工作）</t>
  </si>
  <si>
    <t>古文書を読む講座</t>
  </si>
  <si>
    <t>9</t>
  </si>
  <si>
    <t>1</t>
  </si>
  <si>
    <t>3</t>
  </si>
  <si>
    <t>NPO法人京田辺市社会体育協会</t>
  </si>
  <si>
    <t>京都歌謡連盟</t>
  </si>
  <si>
    <t>正会員</t>
  </si>
  <si>
    <t>同好会カラオケ「和」</t>
  </si>
  <si>
    <t>野球連盟</t>
  </si>
  <si>
    <t>京田辺市歌謡昴会</t>
  </si>
  <si>
    <t>京田辺三曲協会</t>
  </si>
  <si>
    <t>バレーボール連盟</t>
  </si>
  <si>
    <t>ソフトバレーボール連盟</t>
  </si>
  <si>
    <t>社交ダンスサークル「竹の会」</t>
  </si>
  <si>
    <t>山友会</t>
  </si>
  <si>
    <t>バドミントン協会</t>
  </si>
  <si>
    <t>卓球連盟</t>
  </si>
  <si>
    <t>エチュードの会</t>
  </si>
  <si>
    <t>ソフトテニス連盟</t>
  </si>
  <si>
    <t>アロハエンゼル田辺</t>
  </si>
  <si>
    <t>テニス協会</t>
  </si>
  <si>
    <t>剣道部</t>
  </si>
  <si>
    <t>空手道連盟</t>
  </si>
  <si>
    <t>バスケットボール部</t>
  </si>
  <si>
    <t>走ろう会</t>
  </si>
  <si>
    <t>スポーツ少年団</t>
  </si>
  <si>
    <t>京田辺石友会</t>
  </si>
  <si>
    <t>ボウリング連盟</t>
  </si>
  <si>
    <t>京田辺写友会</t>
  </si>
  <si>
    <t>やましろ里山の会京田辺支部</t>
  </si>
  <si>
    <t>ゴルフ協会</t>
  </si>
  <si>
    <t>歩こう会</t>
  </si>
  <si>
    <t>京田辺市ゲートボール連合</t>
  </si>
  <si>
    <t>タナベースボール協会</t>
  </si>
  <si>
    <t>京田辺市文化協会</t>
  </si>
  <si>
    <t>京田辺音楽連盟</t>
  </si>
  <si>
    <t>大住・森のコーラス</t>
  </si>
  <si>
    <t>田辺少年少女合唱団コスモス</t>
  </si>
  <si>
    <t>大住シンフォニックバンド</t>
  </si>
  <si>
    <t>薪女声コーラス</t>
  </si>
  <si>
    <t>コーラスグループ野の花</t>
  </si>
  <si>
    <t>田辺混声合唱団</t>
  </si>
  <si>
    <t>京田辺市民管弦楽団</t>
  </si>
  <si>
    <t>男声合唱団 K . M . C</t>
  </si>
  <si>
    <t>京田辺市詩吟詩舞連盟</t>
  </si>
  <si>
    <t>田辺詩吟詩舞クラブ</t>
  </si>
  <si>
    <t>日本吟道総連盟</t>
  </si>
  <si>
    <t>上方会</t>
  </si>
  <si>
    <t>秀雅会</t>
  </si>
  <si>
    <t>華都会</t>
  </si>
  <si>
    <t>桜花流詩吟会</t>
  </si>
  <si>
    <t>邦楽サークル「花時計」</t>
  </si>
  <si>
    <t>ソフトボールクラブ</t>
  </si>
  <si>
    <t>３B　スイトピー</t>
  </si>
  <si>
    <t>グラウンドゴルフクラブ</t>
  </si>
  <si>
    <t>フットサルクラブ</t>
  </si>
  <si>
    <t>カローリングくらぶ</t>
  </si>
  <si>
    <t>京田辺ネットワークの会 かがやき</t>
  </si>
  <si>
    <t>ＫＤＳＣ</t>
  </si>
  <si>
    <t>コール・ハレルヤ</t>
  </si>
  <si>
    <t>コール　ＨＥＡＲＴ</t>
  </si>
  <si>
    <t>Ｋ．Ｃ．Ｂ．</t>
  </si>
  <si>
    <t>いきいき運転講座</t>
  </si>
  <si>
    <t>和食の基本教室</t>
  </si>
  <si>
    <t>アロマセラピー教室</t>
  </si>
  <si>
    <t>花と緑の体験教室</t>
  </si>
  <si>
    <t>名人が教える男の料理教室</t>
  </si>
  <si>
    <t>絹布絵教室</t>
  </si>
  <si>
    <r>
      <t xml:space="preserve">    植木草花盆栽講習会 </t>
    </r>
    <r>
      <rPr>
        <sz val="6"/>
        <rFont val="ＭＳ Ｐ明朝"/>
        <family val="1"/>
      </rPr>
      <t>（お正月用）</t>
    </r>
  </si>
  <si>
    <t>27年3月卒業</t>
  </si>
  <si>
    <t>京田辺生活学校</t>
  </si>
  <si>
    <t>資料：総務室（学校基本調査）</t>
  </si>
  <si>
    <t>資料：総務室（学校基本調査）</t>
  </si>
  <si>
    <t>平成24年</t>
  </si>
  <si>
    <t>資料：総務室（学校基本調査）</t>
  </si>
  <si>
    <t>京田辺色紙木石会</t>
  </si>
  <si>
    <t>野菜ソムリエと一緒に！
お う  ち ご は ん</t>
  </si>
  <si>
    <t>­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</si>
</sst>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);[Red]\(#,##0\)"/>
    <numFmt numFmtId="179" formatCode="0_ "/>
    <numFmt numFmtId="180" formatCode="#,##0.0_ "/>
    <numFmt numFmtId="181" formatCode="0_);\(0\)"/>
    <numFmt numFmtId="182" formatCode="0.0_ "/>
    <numFmt numFmtId="183" formatCode="#,##0_);\(#,##0\)"/>
    <numFmt numFmtId="184" formatCode="#,##0_ ;[Red]\-#,##0\ "/>
    <numFmt numFmtId="185" formatCode="&quot;平成&quot;0&quot;年&quot;"/>
    <numFmt numFmtId="186" formatCode="0&quot;年&quot;"/>
    <numFmt numFmtId="187" formatCode="&quot;平成 &quot;0&quot;年&quot;"/>
    <numFmt numFmtId="188" formatCode="\(#,##0&quot;)&quot;;&quot;(&quot;@&quot;)&quot;"/>
    <numFmt numFmtId="189" formatCode="&quot;平成 &quot;0&quot; 年&quot;"/>
    <numFmt numFmtId="190" formatCode="&quot;平成  &quot;0&quot;年&quot;"/>
    <numFmt numFmtId="191" formatCode="&quot;平成 &quot;0&quot;年　&quot;"/>
    <numFmt numFmtId="192" formatCode="0&quot;年　&quot;"/>
    <numFmt numFmtId="193" formatCode="#,##0_ ;[Red]\-#,##0\ ;@\ "/>
    <numFmt numFmtId="194" formatCode="@\ "/>
    <numFmt numFmtId="195" formatCode="_ @_ "/>
    <numFmt numFmtId="196" formatCode="0.0_);[Red]\(0.0\)"/>
  </numFmts>
  <fonts count="6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明朝"/>
      <family val="1"/>
    </font>
    <font>
      <sz val="9"/>
      <name val="ＭＳ Ｐゴシック"/>
      <family val="3"/>
    </font>
    <font>
      <sz val="10"/>
      <color indexed="8"/>
      <name val="ＭＳ Ｐ明朝"/>
      <family val="1"/>
    </font>
    <font>
      <b/>
      <sz val="10"/>
      <color indexed="8"/>
      <name val="ＭＳ Ｐゴシック"/>
      <family val="3"/>
    </font>
    <font>
      <sz val="9"/>
      <color indexed="8"/>
      <name val="ＭＳ Ｐ明朝"/>
      <family val="1"/>
    </font>
    <font>
      <b/>
      <sz val="10"/>
      <name val="ＭＳ Ｐ明朝"/>
      <family val="1"/>
    </font>
    <font>
      <sz val="8.5"/>
      <name val="ＭＳ Ｐ明朝"/>
      <family val="1"/>
    </font>
    <font>
      <sz val="9.5"/>
      <name val="ＭＳ Ｐ明朝"/>
      <family val="1"/>
    </font>
    <font>
      <b/>
      <sz val="9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10"/>
      <name val="Cambria"/>
      <family val="3"/>
    </font>
    <font>
      <b/>
      <sz val="1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thin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theme="1"/>
      </left>
      <right style="hair"/>
      <top style="hair"/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hair">
        <color indexed="8"/>
      </left>
      <right style="thin"/>
      <top style="thin">
        <color indexed="8"/>
      </top>
      <bottom style="thin"/>
    </border>
    <border>
      <left style="thin"/>
      <right style="hair"/>
      <top style="thin">
        <color indexed="8"/>
      </top>
      <bottom style="thin"/>
    </border>
    <border>
      <left style="hair">
        <color indexed="8"/>
      </left>
      <right style="thin"/>
      <top style="thin"/>
      <bottom style="hair">
        <color indexed="8"/>
      </bottom>
    </border>
    <border>
      <left style="thin"/>
      <right style="hair"/>
      <top style="thin"/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hair"/>
      <top style="hair"/>
      <bottom style="thin"/>
    </border>
    <border>
      <left style="thin">
        <color theme="1"/>
      </left>
      <right>
        <color indexed="63"/>
      </right>
      <top style="hair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00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distributed" vertical="center" indent="1"/>
    </xf>
    <xf numFmtId="0" fontId="6" fillId="0" borderId="11" xfId="0" applyFont="1" applyFill="1" applyBorder="1" applyAlignment="1">
      <alignment horizontal="distributed" vertical="center" indent="2"/>
    </xf>
    <xf numFmtId="0" fontId="6" fillId="0" borderId="12" xfId="0" applyFont="1" applyFill="1" applyBorder="1" applyAlignment="1">
      <alignment horizontal="distributed" vertical="center" indent="2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 vertical="center"/>
    </xf>
    <xf numFmtId="0" fontId="5" fillId="0" borderId="0" xfId="0" applyFont="1" applyFill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178" fontId="4" fillId="0" borderId="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6" fillId="0" borderId="12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right"/>
      <protection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distributed" vertical="center" indent="1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182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distributed" vertical="center"/>
    </xf>
    <xf numFmtId="188" fontId="6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15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63" applyFont="1" applyFill="1" applyProtection="1">
      <alignment vertical="center"/>
      <protection/>
    </xf>
    <xf numFmtId="0" fontId="10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63" applyFont="1" applyFill="1">
      <alignment vertical="center"/>
      <protection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/>
    </xf>
    <xf numFmtId="0" fontId="6" fillId="0" borderId="19" xfId="0" applyFont="1" applyFill="1" applyBorder="1" applyAlignment="1">
      <alignment horizontal="right" vertical="center"/>
    </xf>
    <xf numFmtId="0" fontId="6" fillId="0" borderId="15" xfId="0" applyFont="1" applyFill="1" applyBorder="1" applyAlignment="1" applyProtection="1">
      <alignment horizontal="right" vertical="center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vertical="center"/>
      <protection/>
    </xf>
    <xf numFmtId="0" fontId="9" fillId="0" borderId="15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9" fillId="0" borderId="15" xfId="0" applyFont="1" applyFill="1" applyBorder="1" applyAlignment="1" applyProtection="1">
      <alignment vertical="center"/>
      <protection/>
    </xf>
    <xf numFmtId="0" fontId="0" fillId="0" borderId="0" xfId="62" applyFont="1" applyFill="1" applyProtection="1">
      <alignment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4" fillId="32" borderId="0" xfId="0" applyFont="1" applyFill="1" applyAlignment="1">
      <alignment vertical="center"/>
    </xf>
    <xf numFmtId="0" fontId="0" fillId="0" borderId="0" xfId="63" applyFont="1" applyFill="1" applyBorder="1">
      <alignment vertical="center"/>
      <protection/>
    </xf>
    <xf numFmtId="182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distributed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0" fontId="4" fillId="0" borderId="11" xfId="62" applyFont="1" applyFill="1" applyBorder="1" applyAlignment="1" applyProtection="1">
      <alignment horizontal="distributed" vertical="center" indent="1"/>
      <protection/>
    </xf>
    <xf numFmtId="0" fontId="6" fillId="0" borderId="14" xfId="0" applyFont="1" applyFill="1" applyBorder="1" applyAlignment="1" applyProtection="1">
      <alignment vertical="center"/>
      <protection/>
    </xf>
    <xf numFmtId="178" fontId="6" fillId="0" borderId="22" xfId="0" applyNumberFormat="1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0" borderId="23" xfId="62" applyFont="1" applyFill="1" applyBorder="1" applyProtection="1">
      <alignment vertical="center"/>
      <protection/>
    </xf>
    <xf numFmtId="0" fontId="4" fillId="0" borderId="0" xfId="62" applyFont="1" applyFill="1" applyProtection="1">
      <alignment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vertical="center"/>
      <protection/>
    </xf>
    <xf numFmtId="178" fontId="4" fillId="0" borderId="15" xfId="0" applyNumberFormat="1" applyFont="1" applyFill="1" applyBorder="1" applyAlignment="1" applyProtection="1">
      <alignment vertical="center"/>
      <protection/>
    </xf>
    <xf numFmtId="188" fontId="6" fillId="0" borderId="0" xfId="0" applyNumberFormat="1" applyFont="1" applyFill="1" applyBorder="1" applyAlignment="1">
      <alignment horizontal="right" vertical="center" indent="2"/>
    </xf>
    <xf numFmtId="194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188" fontId="12" fillId="0" borderId="0" xfId="0" applyNumberFormat="1" applyFont="1" applyFill="1" applyBorder="1" applyAlignment="1" applyProtection="1">
      <alignment horizontal="right" vertical="center" indent="2"/>
      <protection locked="0"/>
    </xf>
    <xf numFmtId="0" fontId="0" fillId="0" borderId="0" xfId="62" applyFont="1" applyFill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/>
    </xf>
    <xf numFmtId="194" fontId="6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1" xfId="62" applyFont="1" applyFill="1" applyBorder="1" applyProtection="1">
      <alignment vertical="center"/>
      <protection/>
    </xf>
    <xf numFmtId="0" fontId="18" fillId="0" borderId="11" xfId="0" applyFont="1" applyFill="1" applyBorder="1" applyAlignment="1" applyProtection="1">
      <alignment horizontal="distributed" vertical="center" indent="1"/>
      <protection/>
    </xf>
    <xf numFmtId="0" fontId="4" fillId="0" borderId="12" xfId="62" applyFont="1" applyFill="1" applyBorder="1" applyAlignment="1" applyProtection="1">
      <alignment horizontal="distributed" vertical="center" indent="1"/>
      <protection/>
    </xf>
    <xf numFmtId="0" fontId="4" fillId="0" borderId="24" xfId="62" applyFont="1" applyFill="1" applyBorder="1" applyProtection="1">
      <alignment vertical="center"/>
      <protection/>
    </xf>
    <xf numFmtId="0" fontId="4" fillId="0" borderId="0" xfId="62" applyFont="1" applyFill="1" applyBorder="1" applyProtection="1">
      <alignment vertical="center"/>
      <protection/>
    </xf>
    <xf numFmtId="0" fontId="4" fillId="0" borderId="22" xfId="62" applyFont="1" applyFill="1" applyBorder="1" applyProtection="1">
      <alignment vertical="center"/>
      <protection/>
    </xf>
    <xf numFmtId="0" fontId="4" fillId="0" borderId="0" xfId="62" applyFont="1" applyFill="1" applyAlignment="1" applyProtection="1">
      <alignment horizontal="distributed" vertical="center" indent="1"/>
      <protection/>
    </xf>
    <xf numFmtId="194" fontId="12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11" xfId="62" applyFont="1" applyFill="1" applyBorder="1" applyAlignment="1" applyProtection="1">
      <alignment horizontal="distributed" vertical="center" indent="1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0" fillId="0" borderId="0" xfId="62" applyFont="1" applyFill="1" applyBorder="1" applyProtection="1">
      <alignment vertical="center"/>
      <protection/>
    </xf>
    <xf numFmtId="0" fontId="12" fillId="0" borderId="11" xfId="0" applyFont="1" applyFill="1" applyBorder="1" applyAlignment="1" applyProtection="1">
      <alignment vertical="center"/>
      <protection/>
    </xf>
    <xf numFmtId="37" fontId="12" fillId="0" borderId="0" xfId="0" applyNumberFormat="1" applyFont="1" applyFill="1" applyBorder="1" applyAlignment="1" applyProtection="1">
      <alignment horizontal="right" vertical="center" indent="2"/>
      <protection locked="0"/>
    </xf>
    <xf numFmtId="188" fontId="12" fillId="0" borderId="0" xfId="0" applyNumberFormat="1" applyFont="1" applyFill="1" applyBorder="1" applyAlignment="1" applyProtection="1">
      <alignment horizontal="right" vertical="center" indent="2"/>
      <protection locked="0"/>
    </xf>
    <xf numFmtId="0" fontId="12" fillId="0" borderId="11" xfId="0" applyFont="1" applyFill="1" applyBorder="1" applyAlignment="1" applyProtection="1">
      <alignment horizontal="distributed" vertical="center" indent="1"/>
      <protection/>
    </xf>
    <xf numFmtId="0" fontId="12" fillId="0" borderId="0" xfId="0" applyFont="1" applyFill="1" applyBorder="1" applyAlignment="1" applyProtection="1">
      <alignment horizontal="distributed" vertical="center" indent="1"/>
      <protection/>
    </xf>
    <xf numFmtId="0" fontId="12" fillId="0" borderId="14" xfId="0" applyFont="1" applyFill="1" applyBorder="1" applyAlignment="1" applyProtection="1">
      <alignment horizontal="distributed" vertical="center" indent="1"/>
      <protection/>
    </xf>
    <xf numFmtId="0" fontId="6" fillId="0" borderId="0" xfId="0" applyFont="1" applyFill="1" applyBorder="1" applyAlignment="1" applyProtection="1">
      <alignment horizontal="distributed" vertical="center" indent="1"/>
      <protection/>
    </xf>
    <xf numFmtId="0" fontId="6" fillId="0" borderId="14" xfId="0" applyFont="1" applyFill="1" applyBorder="1" applyAlignment="1" applyProtection="1">
      <alignment horizontal="distributed" vertical="center" indent="1"/>
      <protection/>
    </xf>
    <xf numFmtId="178" fontId="6" fillId="0" borderId="25" xfId="0" applyNumberFormat="1" applyFont="1" applyFill="1" applyBorder="1" applyAlignment="1" applyProtection="1">
      <alignment horizontal="right" vertical="center"/>
      <protection locked="0"/>
    </xf>
    <xf numFmtId="178" fontId="6" fillId="0" borderId="10" xfId="0" applyNumberFormat="1" applyFont="1" applyFill="1" applyBorder="1" applyAlignment="1" applyProtection="1">
      <alignment horizontal="right" vertical="center"/>
      <protection locked="0"/>
    </xf>
    <xf numFmtId="178" fontId="6" fillId="0" borderId="26" xfId="0" applyNumberFormat="1" applyFont="1" applyFill="1" applyBorder="1" applyAlignment="1" applyProtection="1">
      <alignment horizontal="right" vertical="center"/>
      <protection locked="0"/>
    </xf>
    <xf numFmtId="0" fontId="6" fillId="0" borderId="11" xfId="0" applyFont="1" applyBorder="1" applyAlignment="1" applyProtection="1">
      <alignment horizontal="distributed" vertical="center" indent="1"/>
      <protection/>
    </xf>
    <xf numFmtId="0" fontId="6" fillId="0" borderId="0" xfId="0" applyFont="1" applyBorder="1" applyAlignment="1" applyProtection="1">
      <alignment horizontal="distributed" vertical="center" indent="1"/>
      <protection/>
    </xf>
    <xf numFmtId="0" fontId="6" fillId="0" borderId="14" xfId="0" applyFont="1" applyBorder="1" applyAlignment="1" applyProtection="1">
      <alignment horizontal="distributed" vertical="center" indent="1"/>
      <protection/>
    </xf>
    <xf numFmtId="178" fontId="6" fillId="33" borderId="0" xfId="0" applyNumberFormat="1" applyFont="1" applyFill="1" applyBorder="1" applyAlignment="1" applyProtection="1">
      <alignment horizontal="right" vertical="center"/>
      <protection/>
    </xf>
    <xf numFmtId="188" fontId="6" fillId="33" borderId="0" xfId="0" applyNumberFormat="1" applyFont="1" applyFill="1" applyBorder="1" applyAlignment="1" applyProtection="1">
      <alignment horizontal="right" vertical="center" indent="2"/>
      <protection/>
    </xf>
    <xf numFmtId="0" fontId="9" fillId="0" borderId="11" xfId="0" applyFont="1" applyBorder="1" applyAlignment="1" applyProtection="1">
      <alignment horizontal="distributed" vertical="center" wrapText="1" indent="1" readingOrder="1"/>
      <protection/>
    </xf>
    <xf numFmtId="0" fontId="9" fillId="0" borderId="0" xfId="0" applyFont="1" applyBorder="1" applyAlignment="1" applyProtection="1">
      <alignment horizontal="distributed" vertical="center" wrapText="1" indent="1" readingOrder="1"/>
      <protection/>
    </xf>
    <xf numFmtId="0" fontId="9" fillId="0" borderId="14" xfId="0" applyFont="1" applyBorder="1" applyAlignment="1" applyProtection="1">
      <alignment horizontal="distributed" vertical="center" wrapText="1" indent="1" readingOrder="1"/>
      <protection/>
    </xf>
    <xf numFmtId="195" fontId="6" fillId="0" borderId="0" xfId="0" applyNumberFormat="1" applyFont="1" applyFill="1" applyBorder="1" applyAlignment="1" applyProtection="1">
      <alignment horizontal="right" vertical="center"/>
      <protection/>
    </xf>
    <xf numFmtId="188" fontId="57" fillId="0" borderId="0" xfId="0" applyNumberFormat="1" applyFont="1" applyFill="1" applyBorder="1" applyAlignment="1" applyProtection="1">
      <alignment horizontal="right" vertical="center" indent="2"/>
      <protection/>
    </xf>
    <xf numFmtId="188" fontId="57" fillId="0" borderId="22" xfId="0" applyNumberFormat="1" applyFont="1" applyFill="1" applyBorder="1" applyAlignment="1" applyProtection="1">
      <alignment horizontal="right" vertical="center" indent="2"/>
      <protection/>
    </xf>
    <xf numFmtId="188" fontId="6" fillId="0" borderId="0" xfId="0" applyNumberFormat="1" applyFont="1" applyFill="1" applyBorder="1" applyAlignment="1" applyProtection="1">
      <alignment horizontal="right" vertical="center" indent="2"/>
      <protection/>
    </xf>
    <xf numFmtId="41" fontId="6" fillId="0" borderId="23" xfId="0" applyNumberFormat="1" applyFont="1" applyFill="1" applyBorder="1" applyAlignment="1" applyProtection="1">
      <alignment horizontal="right" vertical="center"/>
      <protection/>
    </xf>
    <xf numFmtId="41" fontId="6" fillId="0" borderId="0" xfId="0" applyNumberFormat="1" applyFont="1" applyFill="1" applyBorder="1" applyAlignment="1" applyProtection="1">
      <alignment horizontal="right" vertical="center"/>
      <protection/>
    </xf>
    <xf numFmtId="41" fontId="12" fillId="0" borderId="0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 applyProtection="1">
      <alignment horizontal="distributed" vertical="center" indent="1"/>
      <protection/>
    </xf>
    <xf numFmtId="0" fontId="9" fillId="0" borderId="0" xfId="0" applyFont="1" applyFill="1" applyBorder="1" applyAlignment="1" applyProtection="1">
      <alignment horizontal="distributed" vertical="center" indent="1"/>
      <protection/>
    </xf>
    <xf numFmtId="0" fontId="9" fillId="0" borderId="14" xfId="0" applyFont="1" applyFill="1" applyBorder="1" applyAlignment="1" applyProtection="1">
      <alignment horizontal="distributed" vertical="center" indent="1"/>
      <protection/>
    </xf>
    <xf numFmtId="0" fontId="13" fillId="0" borderId="11" xfId="0" applyFont="1" applyFill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13" fillId="0" borderId="14" xfId="0" applyFont="1" applyFill="1" applyBorder="1" applyAlignment="1" applyProtection="1">
      <alignment horizontal="distributed" vertical="center" indent="1"/>
      <protection/>
    </xf>
    <xf numFmtId="0" fontId="6" fillId="0" borderId="11" xfId="0" applyFont="1" applyFill="1" applyBorder="1" applyAlignment="1" applyProtection="1">
      <alignment horizontal="distributed" vertical="center" indent="1"/>
      <protection/>
    </xf>
    <xf numFmtId="177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6" fillId="0" borderId="14" xfId="0" applyFont="1" applyFill="1" applyBorder="1" applyAlignment="1">
      <alignment horizontal="distributed" vertical="center" indent="1"/>
    </xf>
    <xf numFmtId="0" fontId="6" fillId="33" borderId="11" xfId="0" applyFont="1" applyFill="1" applyBorder="1" applyAlignment="1" applyProtection="1">
      <alignment horizontal="distributed" vertical="center" indent="1"/>
      <protection/>
    </xf>
    <xf numFmtId="0" fontId="6" fillId="33" borderId="0" xfId="0" applyFont="1" applyFill="1" applyBorder="1" applyAlignment="1" applyProtection="1">
      <alignment horizontal="distributed" vertical="center" indent="1"/>
      <protection/>
    </xf>
    <xf numFmtId="0" fontId="6" fillId="33" borderId="14" xfId="0" applyFont="1" applyFill="1" applyBorder="1" applyAlignment="1" applyProtection="1">
      <alignment horizontal="distributed" vertical="center" indent="1"/>
      <protection/>
    </xf>
    <xf numFmtId="188" fontId="6" fillId="0" borderId="16" xfId="0" applyNumberFormat="1" applyFont="1" applyFill="1" applyBorder="1" applyAlignment="1" applyProtection="1">
      <alignment horizontal="right" vertical="center" indent="2"/>
      <protection/>
    </xf>
    <xf numFmtId="176" fontId="6" fillId="33" borderId="0" xfId="0" applyNumberFormat="1" applyFont="1" applyFill="1" applyBorder="1" applyAlignment="1" applyProtection="1">
      <alignment horizontal="right" vertical="center"/>
      <protection/>
    </xf>
    <xf numFmtId="176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 applyProtection="1">
      <alignment horizontal="center" vertical="center"/>
      <protection/>
    </xf>
    <xf numFmtId="176" fontId="6" fillId="0" borderId="24" xfId="61" applyNumberFormat="1" applyFont="1" applyFill="1" applyBorder="1" applyAlignment="1" applyProtection="1">
      <alignment horizontal="right" vertical="center"/>
      <protection/>
    </xf>
    <xf numFmtId="176" fontId="6" fillId="0" borderId="30" xfId="61" applyNumberFormat="1" applyFont="1" applyFill="1" applyBorder="1" applyAlignment="1" applyProtection="1">
      <alignment horizontal="right" vertical="center"/>
      <protection/>
    </xf>
    <xf numFmtId="176" fontId="6" fillId="0" borderId="31" xfId="61" applyNumberFormat="1" applyFont="1" applyFill="1" applyBorder="1" applyAlignment="1" applyProtection="1">
      <alignment horizontal="right" vertical="center"/>
      <protection/>
    </xf>
    <xf numFmtId="178" fontId="6" fillId="0" borderId="23" xfId="0" applyNumberFormat="1" applyFont="1" applyFill="1" applyBorder="1" applyAlignment="1" applyProtection="1">
      <alignment horizontal="right" vertical="center"/>
      <protection locked="0"/>
    </xf>
    <xf numFmtId="178" fontId="6" fillId="0" borderId="0" xfId="0" applyNumberFormat="1" applyFont="1" applyFill="1" applyBorder="1" applyAlignment="1" applyProtection="1">
      <alignment horizontal="right" vertical="center"/>
      <protection locked="0"/>
    </xf>
    <xf numFmtId="178" fontId="6" fillId="0" borderId="14" xfId="0" applyNumberFormat="1" applyFont="1" applyFill="1" applyBorder="1" applyAlignment="1" applyProtection="1">
      <alignment horizontal="right" vertical="center"/>
      <protection locked="0"/>
    </xf>
    <xf numFmtId="194" fontId="6" fillId="0" borderId="0" xfId="0" applyNumberFormat="1" applyFont="1" applyFill="1" applyBorder="1" applyAlignment="1" applyProtection="1">
      <alignment horizontal="right" vertical="center"/>
      <protection/>
    </xf>
    <xf numFmtId="187" fontId="6" fillId="0" borderId="32" xfId="0" applyNumberFormat="1" applyFont="1" applyFill="1" applyBorder="1" applyAlignment="1" applyProtection="1">
      <alignment horizontal="center" vertical="center"/>
      <protection/>
    </xf>
    <xf numFmtId="187" fontId="6" fillId="0" borderId="15" xfId="0" applyNumberFormat="1" applyFont="1" applyFill="1" applyBorder="1" applyAlignment="1" applyProtection="1">
      <alignment horizontal="center" vertical="center"/>
      <protection/>
    </xf>
    <xf numFmtId="187" fontId="6" fillId="0" borderId="28" xfId="0" applyNumberFormat="1" applyFont="1" applyFill="1" applyBorder="1" applyAlignment="1" applyProtection="1">
      <alignment horizontal="center" vertical="center"/>
      <protection/>
    </xf>
    <xf numFmtId="187" fontId="6" fillId="0" borderId="24" xfId="0" applyNumberFormat="1" applyFont="1" applyFill="1" applyBorder="1" applyAlignment="1" applyProtection="1">
      <alignment horizontal="center" vertical="center"/>
      <protection/>
    </xf>
    <xf numFmtId="187" fontId="6" fillId="0" borderId="30" xfId="0" applyNumberFormat="1" applyFont="1" applyFill="1" applyBorder="1" applyAlignment="1" applyProtection="1">
      <alignment horizontal="center" vertical="center"/>
      <protection/>
    </xf>
    <xf numFmtId="187" fontId="6" fillId="0" borderId="31" xfId="0" applyNumberFormat="1" applyFont="1" applyFill="1" applyBorder="1" applyAlignment="1" applyProtection="1">
      <alignment horizontal="center" vertical="center"/>
      <protection/>
    </xf>
    <xf numFmtId="176" fontId="6" fillId="0" borderId="23" xfId="61" applyNumberFormat="1" applyFont="1" applyFill="1" applyBorder="1" applyAlignment="1" applyProtection="1">
      <alignment horizontal="right" vertical="center"/>
      <protection/>
    </xf>
    <xf numFmtId="176" fontId="6" fillId="0" borderId="0" xfId="61" applyNumberFormat="1" applyFont="1" applyFill="1" applyBorder="1" applyAlignment="1" applyProtection="1">
      <alignment horizontal="right" vertical="center"/>
      <protection/>
    </xf>
    <xf numFmtId="176" fontId="6" fillId="0" borderId="14" xfId="61" applyNumberFormat="1" applyFont="1" applyFill="1" applyBorder="1" applyAlignment="1" applyProtection="1">
      <alignment horizontal="right" vertical="center"/>
      <protection/>
    </xf>
    <xf numFmtId="178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32" xfId="0" applyFont="1" applyFill="1" applyBorder="1" applyAlignment="1" applyProtection="1">
      <alignment horizontal="distributed" vertical="center" indent="1"/>
      <protection/>
    </xf>
    <xf numFmtId="0" fontId="6" fillId="0" borderId="15" xfId="0" applyFont="1" applyFill="1" applyBorder="1" applyAlignment="1" applyProtection="1">
      <alignment horizontal="distributed" vertical="center" indent="1"/>
      <protection/>
    </xf>
    <xf numFmtId="0" fontId="6" fillId="0" borderId="28" xfId="0" applyFont="1" applyFill="1" applyBorder="1" applyAlignment="1" applyProtection="1">
      <alignment horizontal="distributed" vertical="center" indent="1"/>
      <protection/>
    </xf>
    <xf numFmtId="0" fontId="6" fillId="0" borderId="24" xfId="0" applyFont="1" applyFill="1" applyBorder="1" applyAlignment="1" applyProtection="1">
      <alignment horizontal="distributed" vertical="center" indent="1"/>
      <protection/>
    </xf>
    <xf numFmtId="0" fontId="6" fillId="0" borderId="30" xfId="0" applyFont="1" applyFill="1" applyBorder="1" applyAlignment="1" applyProtection="1">
      <alignment horizontal="distributed" vertical="center" indent="1"/>
      <protection/>
    </xf>
    <xf numFmtId="0" fontId="6" fillId="0" borderId="31" xfId="0" applyFont="1" applyFill="1" applyBorder="1" applyAlignment="1" applyProtection="1">
      <alignment horizontal="distributed" vertical="center" indent="1"/>
      <protection/>
    </xf>
    <xf numFmtId="0" fontId="6" fillId="0" borderId="32" xfId="0" applyFont="1" applyFill="1" applyBorder="1" applyAlignment="1" applyProtection="1">
      <alignment horizontal="distributed" vertical="center" indent="2"/>
      <protection/>
    </xf>
    <xf numFmtId="0" fontId="6" fillId="0" borderId="15" xfId="0" applyFont="1" applyFill="1" applyBorder="1" applyAlignment="1" applyProtection="1">
      <alignment horizontal="distributed" vertical="center" indent="2"/>
      <protection/>
    </xf>
    <xf numFmtId="0" fontId="6" fillId="0" borderId="28" xfId="0" applyFont="1" applyFill="1" applyBorder="1" applyAlignment="1" applyProtection="1">
      <alignment horizontal="distributed" vertical="center" indent="2"/>
      <protection/>
    </xf>
    <xf numFmtId="0" fontId="6" fillId="0" borderId="10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184" fontId="6" fillId="0" borderId="0" xfId="49" applyNumberFormat="1" applyFont="1" applyFill="1" applyBorder="1" applyAlignment="1" applyProtection="1">
      <alignment vertical="center"/>
      <protection locked="0"/>
    </xf>
    <xf numFmtId="184" fontId="6" fillId="0" borderId="0" xfId="49" applyNumberFormat="1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horizontal="distributed" vertical="center" indent="1"/>
      <protection/>
    </xf>
    <xf numFmtId="0" fontId="6" fillId="0" borderId="10" xfId="0" applyFont="1" applyFill="1" applyBorder="1" applyAlignment="1" applyProtection="1">
      <alignment horizontal="distributed" vertical="center" indent="1"/>
      <protection/>
    </xf>
    <xf numFmtId="0" fontId="6" fillId="0" borderId="26" xfId="0" applyFont="1" applyFill="1" applyBorder="1" applyAlignment="1" applyProtection="1">
      <alignment horizontal="distributed" vertical="center" indent="1"/>
      <protection/>
    </xf>
    <xf numFmtId="41" fontId="12" fillId="0" borderId="0" xfId="0" applyNumberFormat="1" applyFont="1" applyFill="1" applyBorder="1" applyAlignment="1">
      <alignment horizontal="right" vertical="center"/>
    </xf>
    <xf numFmtId="41" fontId="12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176" fontId="6" fillId="0" borderId="16" xfId="0" applyNumberFormat="1" applyFont="1" applyFill="1" applyBorder="1" applyAlignment="1" applyProtection="1">
      <alignment horizontal="right" vertical="center"/>
      <protection/>
    </xf>
    <xf numFmtId="194" fontId="12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34" xfId="0" applyFont="1" applyBorder="1" applyAlignment="1" applyProtection="1">
      <alignment horizontal="distributed" vertical="center"/>
      <protection/>
    </xf>
    <xf numFmtId="0" fontId="6" fillId="0" borderId="35" xfId="0" applyFont="1" applyBorder="1" applyAlignment="1" applyProtection="1">
      <alignment horizontal="distributed" vertical="center"/>
      <protection/>
    </xf>
    <xf numFmtId="0" fontId="6" fillId="0" borderId="36" xfId="0" applyFont="1" applyBorder="1" applyAlignment="1" applyProtection="1">
      <alignment horizontal="distributed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6" fillId="0" borderId="22" xfId="0" applyFont="1" applyBorder="1" applyAlignment="1" applyProtection="1">
      <alignment horizontal="center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 locked="0"/>
    </xf>
    <xf numFmtId="41" fontId="12" fillId="0" borderId="22" xfId="0" applyNumberFormat="1" applyFont="1" applyFill="1" applyBorder="1" applyAlignment="1" applyProtection="1">
      <alignment horizontal="right" vertical="center"/>
      <protection locked="0"/>
    </xf>
    <xf numFmtId="0" fontId="6" fillId="0" borderId="29" xfId="0" applyFont="1" applyFill="1" applyBorder="1" applyAlignment="1" applyProtection="1">
      <alignment horizontal="left" vertical="center"/>
      <protection/>
    </xf>
    <xf numFmtId="0" fontId="6" fillId="0" borderId="30" xfId="0" applyFont="1" applyFill="1" applyBorder="1" applyAlignment="1" applyProtection="1">
      <alignment horizontal="left" vertical="center"/>
      <protection/>
    </xf>
    <xf numFmtId="0" fontId="6" fillId="0" borderId="31" xfId="0" applyFont="1" applyFill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14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23" xfId="0" applyNumberFormat="1" applyFont="1" applyFill="1" applyBorder="1" applyAlignment="1" applyProtection="1">
      <alignment horizontal="right" vertical="center"/>
      <protection/>
    </xf>
    <xf numFmtId="0" fontId="6" fillId="0" borderId="37" xfId="0" applyFont="1" applyFill="1" applyBorder="1" applyAlignment="1" applyProtection="1">
      <alignment horizontal="distributed" vertical="center" indent="1"/>
      <protection/>
    </xf>
    <xf numFmtId="0" fontId="6" fillId="0" borderId="38" xfId="0" applyFont="1" applyFill="1" applyBorder="1" applyAlignment="1" applyProtection="1">
      <alignment horizontal="distributed" vertical="center" indent="1"/>
      <protection/>
    </xf>
    <xf numFmtId="0" fontId="6" fillId="0" borderId="34" xfId="0" applyFont="1" applyFill="1" applyBorder="1" applyAlignment="1" applyProtection="1">
      <alignment horizontal="distributed" vertical="center" indent="1"/>
      <protection/>
    </xf>
    <xf numFmtId="41" fontId="6" fillId="0" borderId="23" xfId="0" applyNumberFormat="1" applyFont="1" applyFill="1" applyBorder="1" applyAlignment="1" applyProtection="1">
      <alignment horizontal="right" vertical="center"/>
      <protection locked="0"/>
    </xf>
    <xf numFmtId="0" fontId="6" fillId="0" borderId="36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 applyProtection="1">
      <alignment horizontal="right" vertical="center"/>
      <protection/>
    </xf>
    <xf numFmtId="0" fontId="6" fillId="0" borderId="15" xfId="0" applyFont="1" applyFill="1" applyBorder="1" applyAlignment="1" applyProtection="1">
      <alignment horizontal="right" vertical="center"/>
      <protection/>
    </xf>
    <xf numFmtId="0" fontId="6" fillId="0" borderId="28" xfId="0" applyFont="1" applyFill="1" applyBorder="1" applyAlignment="1" applyProtection="1">
      <alignment horizontal="right" vertical="center"/>
      <protection/>
    </xf>
    <xf numFmtId="0" fontId="6" fillId="0" borderId="37" xfId="0" applyFont="1" applyFill="1" applyBorder="1" applyAlignment="1" applyProtection="1">
      <alignment horizontal="distributed" vertical="center" indent="2"/>
      <protection/>
    </xf>
    <xf numFmtId="0" fontId="6" fillId="0" borderId="38" xfId="0" applyFont="1" applyFill="1" applyBorder="1" applyAlignment="1" applyProtection="1">
      <alignment horizontal="distributed" vertical="center" indent="2"/>
      <protection/>
    </xf>
    <xf numFmtId="0" fontId="6" fillId="0" borderId="42" xfId="0" applyFont="1" applyFill="1" applyBorder="1" applyAlignment="1" applyProtection="1">
      <alignment horizontal="distributed" vertical="center" indent="2"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43" xfId="0" applyFont="1" applyFill="1" applyBorder="1" applyAlignment="1">
      <alignment horizontal="distributed" vertical="center" indent="1"/>
    </xf>
    <xf numFmtId="0" fontId="6" fillId="0" borderId="44" xfId="0" applyFont="1" applyFill="1" applyBorder="1" applyAlignment="1">
      <alignment horizontal="distributed" vertical="center" indent="1"/>
    </xf>
    <xf numFmtId="0" fontId="6" fillId="0" borderId="45" xfId="0" applyFont="1" applyFill="1" applyBorder="1" applyAlignment="1">
      <alignment horizontal="distributed" vertical="center" indent="1"/>
    </xf>
    <xf numFmtId="0" fontId="12" fillId="0" borderId="12" xfId="0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6" fillId="0" borderId="14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6" fillId="0" borderId="46" xfId="0" applyFont="1" applyFill="1" applyBorder="1" applyAlignment="1" applyProtection="1">
      <alignment horizontal="distributed" vertical="center" indent="2"/>
      <protection/>
    </xf>
    <xf numFmtId="0" fontId="6" fillId="0" borderId="44" xfId="0" applyFont="1" applyFill="1" applyBorder="1" applyAlignment="1" applyProtection="1">
      <alignment horizontal="distributed" vertical="center" indent="2"/>
      <protection/>
    </xf>
    <xf numFmtId="0" fontId="6" fillId="0" borderId="45" xfId="0" applyFont="1" applyFill="1" applyBorder="1" applyAlignment="1" applyProtection="1">
      <alignment horizontal="distributed" vertical="center" indent="2"/>
      <protection/>
    </xf>
    <xf numFmtId="176" fontId="6" fillId="0" borderId="23" xfId="0" applyNumberFormat="1" applyFont="1" applyFill="1" applyBorder="1" applyAlignment="1">
      <alignment horizontal="right" vertical="center"/>
    </xf>
    <xf numFmtId="0" fontId="6" fillId="0" borderId="27" xfId="0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 indent="1"/>
    </xf>
    <xf numFmtId="0" fontId="6" fillId="0" borderId="26" xfId="0" applyFont="1" applyFill="1" applyBorder="1" applyAlignment="1">
      <alignment horizontal="distributed" vertical="center" indent="1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41" fontId="6" fillId="0" borderId="16" xfId="0" applyNumberFormat="1" applyFont="1" applyFill="1" applyBorder="1" applyAlignment="1" applyProtection="1">
      <alignment horizontal="right" vertical="center"/>
      <protection locked="0"/>
    </xf>
    <xf numFmtId="0" fontId="6" fillId="0" borderId="41" xfId="0" applyFont="1" applyFill="1" applyBorder="1" applyAlignment="1" applyProtection="1">
      <alignment horizontal="distributed" vertical="center"/>
      <protection/>
    </xf>
    <xf numFmtId="0" fontId="6" fillId="0" borderId="41" xfId="0" applyFont="1" applyFill="1" applyBorder="1" applyAlignment="1" applyProtection="1">
      <alignment horizontal="center" vertical="center" shrinkToFit="1"/>
      <protection/>
    </xf>
    <xf numFmtId="178" fontId="6" fillId="0" borderId="23" xfId="0" applyNumberFormat="1" applyFont="1" applyFill="1" applyBorder="1" applyAlignment="1" applyProtection="1">
      <alignment horizontal="right" vertical="center"/>
      <protection/>
    </xf>
    <xf numFmtId="178" fontId="6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 applyProtection="1">
      <alignment horizontal="center" vertical="center" wrapText="1" shrinkToFit="1"/>
      <protection/>
    </xf>
    <xf numFmtId="0" fontId="6" fillId="0" borderId="16" xfId="0" applyFont="1" applyFill="1" applyBorder="1" applyAlignment="1" applyProtection="1">
      <alignment horizontal="center" vertical="center" wrapText="1" shrinkToFit="1"/>
      <protection/>
    </xf>
    <xf numFmtId="0" fontId="6" fillId="0" borderId="17" xfId="0" applyFont="1" applyFill="1" applyBorder="1" applyAlignment="1" applyProtection="1">
      <alignment horizontal="center" vertical="center" wrapText="1" shrinkToFit="1"/>
      <protection/>
    </xf>
    <xf numFmtId="0" fontId="6" fillId="0" borderId="24" xfId="0" applyFont="1" applyFill="1" applyBorder="1" applyAlignment="1" applyProtection="1">
      <alignment horizontal="center" vertical="center" wrapText="1" shrinkToFit="1"/>
      <protection/>
    </xf>
    <xf numFmtId="0" fontId="6" fillId="0" borderId="30" xfId="0" applyFont="1" applyFill="1" applyBorder="1" applyAlignment="1" applyProtection="1">
      <alignment horizontal="center" vertical="center" wrapText="1" shrinkToFit="1"/>
      <protection/>
    </xf>
    <xf numFmtId="0" fontId="6" fillId="0" borderId="31" xfId="0" applyFont="1" applyFill="1" applyBorder="1" applyAlignment="1" applyProtection="1">
      <alignment horizontal="center" vertical="center" wrapText="1" shrinkToFit="1"/>
      <protection/>
    </xf>
    <xf numFmtId="184" fontId="6" fillId="0" borderId="16" xfId="49" applyNumberFormat="1" applyFont="1" applyFill="1" applyBorder="1" applyAlignment="1" applyProtection="1">
      <alignment vertical="center"/>
      <protection/>
    </xf>
    <xf numFmtId="184" fontId="12" fillId="0" borderId="25" xfId="49" applyNumberFormat="1" applyFont="1" applyFill="1" applyBorder="1" applyAlignment="1" applyProtection="1">
      <alignment vertical="center"/>
      <protection locked="0"/>
    </xf>
    <xf numFmtId="184" fontId="12" fillId="0" borderId="10" xfId="49" applyNumberFormat="1" applyFont="1" applyFill="1" applyBorder="1" applyAlignment="1" applyProtection="1">
      <alignment vertical="center"/>
      <protection locked="0"/>
    </xf>
    <xf numFmtId="184" fontId="12" fillId="0" borderId="0" xfId="49" applyNumberFormat="1" applyFont="1" applyFill="1" applyBorder="1" applyAlignment="1" applyProtection="1">
      <alignment vertical="center"/>
      <protection locked="0"/>
    </xf>
    <xf numFmtId="184" fontId="6" fillId="0" borderId="23" xfId="49" applyNumberFormat="1" applyFont="1" applyFill="1" applyBorder="1" applyAlignment="1" applyProtection="1">
      <alignment vertical="center"/>
      <protection/>
    </xf>
    <xf numFmtId="184" fontId="6" fillId="0" borderId="23" xfId="49" applyNumberFormat="1" applyFont="1" applyFill="1" applyBorder="1" applyAlignment="1" applyProtection="1">
      <alignment vertical="center"/>
      <protection locked="0"/>
    </xf>
    <xf numFmtId="186" fontId="12" fillId="0" borderId="13" xfId="0" applyNumberFormat="1" applyFont="1" applyFill="1" applyBorder="1" applyAlignment="1" applyProtection="1">
      <alignment horizontal="right" vertical="center" shrinkToFit="1"/>
      <protection/>
    </xf>
    <xf numFmtId="186" fontId="12" fillId="0" borderId="16" xfId="0" applyNumberFormat="1" applyFont="1" applyFill="1" applyBorder="1" applyAlignment="1" applyProtection="1">
      <alignment horizontal="right" vertical="center" shrinkToFit="1"/>
      <protection/>
    </xf>
    <xf numFmtId="186" fontId="12" fillId="0" borderId="17" xfId="0" applyNumberFormat="1" applyFont="1" applyFill="1" applyBorder="1" applyAlignment="1" applyProtection="1">
      <alignment horizontal="right" vertical="center" shrinkToFit="1"/>
      <protection/>
    </xf>
    <xf numFmtId="186" fontId="12" fillId="0" borderId="12" xfId="0" applyNumberFormat="1" applyFont="1" applyFill="1" applyBorder="1" applyAlignment="1" applyProtection="1">
      <alignment horizontal="right" vertical="center" shrinkToFit="1"/>
      <protection/>
    </xf>
    <xf numFmtId="186" fontId="12" fillId="0" borderId="10" xfId="0" applyNumberFormat="1" applyFont="1" applyFill="1" applyBorder="1" applyAlignment="1" applyProtection="1">
      <alignment horizontal="right" vertical="center" shrinkToFit="1"/>
      <protection/>
    </xf>
    <xf numFmtId="186" fontId="12" fillId="0" borderId="26" xfId="0" applyNumberFormat="1" applyFont="1" applyFill="1" applyBorder="1" applyAlignment="1" applyProtection="1">
      <alignment horizontal="right" vertical="center" shrinkToFit="1"/>
      <protection/>
    </xf>
    <xf numFmtId="0" fontId="20" fillId="0" borderId="41" xfId="0" applyFont="1" applyFill="1" applyBorder="1" applyAlignment="1" applyProtection="1">
      <alignment horizontal="center" vertical="center" wrapText="1" shrinkToFit="1"/>
      <protection/>
    </xf>
    <xf numFmtId="186" fontId="6" fillId="0" borderId="13" xfId="0" applyNumberFormat="1" applyFont="1" applyFill="1" applyBorder="1" applyAlignment="1" applyProtection="1">
      <alignment horizontal="right" vertical="center" shrinkToFit="1"/>
      <protection/>
    </xf>
    <xf numFmtId="186" fontId="6" fillId="0" borderId="16" xfId="0" applyNumberFormat="1" applyFont="1" applyFill="1" applyBorder="1" applyAlignment="1" applyProtection="1">
      <alignment horizontal="right" vertical="center" shrinkToFit="1"/>
      <protection/>
    </xf>
    <xf numFmtId="186" fontId="6" fillId="0" borderId="17" xfId="0" applyNumberFormat="1" applyFont="1" applyFill="1" applyBorder="1" applyAlignment="1" applyProtection="1">
      <alignment horizontal="right" vertical="center" shrinkToFit="1"/>
      <protection/>
    </xf>
    <xf numFmtId="186" fontId="6" fillId="0" borderId="11" xfId="0" applyNumberFormat="1" applyFont="1" applyFill="1" applyBorder="1" applyAlignment="1" applyProtection="1">
      <alignment horizontal="right" vertical="center" shrinkToFit="1"/>
      <protection/>
    </xf>
    <xf numFmtId="186" fontId="6" fillId="0" borderId="0" xfId="0" applyNumberFormat="1" applyFont="1" applyFill="1" applyBorder="1" applyAlignment="1" applyProtection="1">
      <alignment horizontal="right" vertical="center" shrinkToFit="1"/>
      <protection/>
    </xf>
    <xf numFmtId="186" fontId="6" fillId="0" borderId="14" xfId="0" applyNumberFormat="1" applyFont="1" applyFill="1" applyBorder="1" applyAlignment="1" applyProtection="1">
      <alignment horizontal="right" vertical="center" shrinkToFit="1"/>
      <protection/>
    </xf>
    <xf numFmtId="0" fontId="6" fillId="0" borderId="39" xfId="0" applyFont="1" applyFill="1" applyBorder="1" applyAlignment="1" applyProtection="1">
      <alignment horizontal="distributed" vertical="center" indent="1"/>
      <protection/>
    </xf>
    <xf numFmtId="0" fontId="6" fillId="0" borderId="41" xfId="0" applyFont="1" applyFill="1" applyBorder="1" applyAlignment="1" applyProtection="1">
      <alignment horizontal="distributed" vertical="center" indent="1"/>
      <protection/>
    </xf>
    <xf numFmtId="0" fontId="6" fillId="0" borderId="46" xfId="0" applyFont="1" applyFill="1" applyBorder="1" applyAlignment="1" applyProtection="1">
      <alignment horizontal="distributed" vertical="center" indent="1"/>
      <protection/>
    </xf>
    <xf numFmtId="178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14" xfId="0" applyNumberFormat="1" applyFont="1" applyFill="1" applyBorder="1" applyAlignment="1" applyProtection="1">
      <alignment horizontal="right" vertical="center" shrinkToFit="1"/>
      <protection locked="0"/>
    </xf>
    <xf numFmtId="186" fontId="6" fillId="0" borderId="11" xfId="0" applyNumberFormat="1" applyFont="1" applyFill="1" applyBorder="1" applyAlignment="1" applyProtection="1">
      <alignment horizontal="right" vertical="center" indent="1"/>
      <protection/>
    </xf>
    <xf numFmtId="186" fontId="6" fillId="0" borderId="0" xfId="0" applyNumberFormat="1" applyFont="1" applyFill="1" applyBorder="1" applyAlignment="1" applyProtection="1">
      <alignment horizontal="right" vertical="center" indent="1"/>
      <protection/>
    </xf>
    <xf numFmtId="186" fontId="6" fillId="0" borderId="14" xfId="0" applyNumberFormat="1" applyFont="1" applyFill="1" applyBorder="1" applyAlignment="1" applyProtection="1">
      <alignment horizontal="right" vertical="center" indent="1"/>
      <protection/>
    </xf>
    <xf numFmtId="0" fontId="9" fillId="0" borderId="11" xfId="0" applyFont="1" applyFill="1" applyBorder="1" applyAlignment="1">
      <alignment horizontal="distributed" vertical="center" indent="1"/>
    </xf>
    <xf numFmtId="0" fontId="9" fillId="0" borderId="0" xfId="0" applyFont="1" applyFill="1" applyBorder="1" applyAlignment="1">
      <alignment horizontal="distributed" vertical="center" indent="1"/>
    </xf>
    <xf numFmtId="0" fontId="9" fillId="0" borderId="14" xfId="0" applyFont="1" applyFill="1" applyBorder="1" applyAlignment="1">
      <alignment horizontal="distributed" vertical="center" indent="1"/>
    </xf>
    <xf numFmtId="0" fontId="17" fillId="0" borderId="11" xfId="0" applyFont="1" applyFill="1" applyBorder="1" applyAlignment="1">
      <alignment horizontal="distributed" vertical="center" indent="1"/>
    </xf>
    <xf numFmtId="0" fontId="17" fillId="0" borderId="0" xfId="0" applyFont="1" applyFill="1" applyBorder="1" applyAlignment="1">
      <alignment horizontal="distributed" vertical="center" indent="1"/>
    </xf>
    <xf numFmtId="0" fontId="17" fillId="0" borderId="14" xfId="0" applyFont="1" applyFill="1" applyBorder="1" applyAlignment="1">
      <alignment horizontal="distributed" vertical="center" indent="1"/>
    </xf>
    <xf numFmtId="0" fontId="6" fillId="0" borderId="12" xfId="0" applyFont="1" applyBorder="1" applyAlignment="1" applyProtection="1">
      <alignment horizontal="center" vertical="center"/>
      <protection/>
    </xf>
    <xf numFmtId="188" fontId="6" fillId="0" borderId="10" xfId="0" applyNumberFormat="1" applyFont="1" applyFill="1" applyBorder="1" applyAlignment="1" applyProtection="1">
      <alignment horizontal="right" vertical="center" indent="2"/>
      <protection/>
    </xf>
    <xf numFmtId="41" fontId="6" fillId="0" borderId="25" xfId="0" applyNumberFormat="1" applyFont="1" applyFill="1" applyBorder="1" applyAlignment="1" applyProtection="1">
      <alignment horizontal="right" vertical="center"/>
      <protection/>
    </xf>
    <xf numFmtId="41" fontId="6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distributed" vertical="center" indent="1"/>
      <protection/>
    </xf>
    <xf numFmtId="0" fontId="9" fillId="0" borderId="0" xfId="0" applyFont="1" applyBorder="1" applyAlignment="1" applyProtection="1">
      <alignment horizontal="distributed" vertical="center" indent="1"/>
      <protection/>
    </xf>
    <xf numFmtId="0" fontId="9" fillId="0" borderId="14" xfId="0" applyFont="1" applyBorder="1" applyAlignment="1" applyProtection="1">
      <alignment horizontal="distributed" vertical="center" indent="1"/>
      <protection/>
    </xf>
    <xf numFmtId="0" fontId="19" fillId="0" borderId="11" xfId="0" applyFont="1" applyFill="1" applyBorder="1" applyAlignment="1">
      <alignment horizontal="distributed" vertical="center" indent="1"/>
    </xf>
    <xf numFmtId="0" fontId="19" fillId="0" borderId="0" xfId="0" applyFont="1" applyFill="1" applyBorder="1" applyAlignment="1">
      <alignment horizontal="distributed" vertical="center" indent="1"/>
    </xf>
    <xf numFmtId="0" fontId="19" fillId="0" borderId="14" xfId="0" applyFont="1" applyFill="1" applyBorder="1" applyAlignment="1">
      <alignment horizontal="distributed" vertical="center" indent="1"/>
    </xf>
    <xf numFmtId="0" fontId="13" fillId="0" borderId="11" xfId="0" applyFont="1" applyFill="1" applyBorder="1" applyAlignment="1">
      <alignment horizontal="distributed" vertical="center" indent="1"/>
    </xf>
    <xf numFmtId="0" fontId="13" fillId="0" borderId="0" xfId="0" applyFont="1" applyFill="1" applyBorder="1" applyAlignment="1">
      <alignment horizontal="distributed" vertical="center" indent="1"/>
    </xf>
    <xf numFmtId="0" fontId="13" fillId="0" borderId="14" xfId="0" applyFont="1" applyFill="1" applyBorder="1" applyAlignment="1">
      <alignment horizontal="distributed" vertical="center" indent="1"/>
    </xf>
    <xf numFmtId="41" fontId="6" fillId="0" borderId="47" xfId="0" applyNumberFormat="1" applyFont="1" applyFill="1" applyBorder="1" applyAlignment="1" applyProtection="1">
      <alignment horizontal="right" vertical="center"/>
      <protection/>
    </xf>
    <xf numFmtId="41" fontId="6" fillId="0" borderId="16" xfId="0" applyNumberFormat="1" applyFont="1" applyFill="1" applyBorder="1" applyAlignment="1" applyProtection="1">
      <alignment horizontal="right" vertical="center"/>
      <protection/>
    </xf>
    <xf numFmtId="0" fontId="12" fillId="0" borderId="13" xfId="0" applyFont="1" applyFill="1" applyBorder="1" applyAlignment="1" applyProtection="1">
      <alignment horizontal="distributed" vertical="center" indent="1"/>
      <protection/>
    </xf>
    <xf numFmtId="0" fontId="12" fillId="0" borderId="16" xfId="0" applyFont="1" applyFill="1" applyBorder="1" applyAlignment="1" applyProtection="1">
      <alignment horizontal="distributed" vertical="center" indent="1"/>
      <protection/>
    </xf>
    <xf numFmtId="0" fontId="12" fillId="0" borderId="17" xfId="0" applyFont="1" applyFill="1" applyBorder="1" applyAlignment="1" applyProtection="1">
      <alignment horizontal="distributed" vertical="center" indent="1"/>
      <protection/>
    </xf>
    <xf numFmtId="176" fontId="6" fillId="0" borderId="47" xfId="61" applyNumberFormat="1" applyFont="1" applyFill="1" applyBorder="1" applyAlignment="1" applyProtection="1">
      <alignment horizontal="right" vertical="center"/>
      <protection/>
    </xf>
    <xf numFmtId="176" fontId="6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48" xfId="0" applyFont="1" applyFill="1" applyBorder="1" applyAlignment="1" applyProtection="1">
      <alignment horizontal="center" vertical="center" wrapText="1"/>
      <protection/>
    </xf>
    <xf numFmtId="0" fontId="6" fillId="0" borderId="49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176" fontId="6" fillId="0" borderId="22" xfId="0" applyNumberFormat="1" applyFont="1" applyFill="1" applyBorder="1" applyAlignment="1" applyProtection="1">
      <alignment horizontal="right" vertical="center"/>
      <protection/>
    </xf>
    <xf numFmtId="186" fontId="6" fillId="0" borderId="29" xfId="0" applyNumberFormat="1" applyFont="1" applyFill="1" applyBorder="1" applyAlignment="1" applyProtection="1">
      <alignment horizontal="right" vertical="center" shrinkToFit="1"/>
      <protection/>
    </xf>
    <xf numFmtId="186" fontId="6" fillId="0" borderId="30" xfId="0" applyNumberFormat="1" applyFont="1" applyFill="1" applyBorder="1" applyAlignment="1" applyProtection="1">
      <alignment horizontal="right" vertical="center" shrinkToFit="1"/>
      <protection/>
    </xf>
    <xf numFmtId="186" fontId="6" fillId="0" borderId="31" xfId="0" applyNumberFormat="1" applyFont="1" applyFill="1" applyBorder="1" applyAlignment="1" applyProtection="1">
      <alignment horizontal="right" vertical="center" shrinkToFit="1"/>
      <protection/>
    </xf>
    <xf numFmtId="178" fontId="6" fillId="0" borderId="15" xfId="0" applyNumberFormat="1" applyFont="1" applyFill="1" applyBorder="1" applyAlignment="1" applyProtection="1">
      <alignment horizontal="right" vertical="center"/>
      <protection locked="0"/>
    </xf>
    <xf numFmtId="0" fontId="6" fillId="0" borderId="41" xfId="0" applyFont="1" applyFill="1" applyBorder="1" applyAlignment="1" applyProtection="1">
      <alignment horizontal="distributed" vertical="center" wrapText="1"/>
      <protection/>
    </xf>
    <xf numFmtId="0" fontId="13" fillId="0" borderId="39" xfId="0" applyFont="1" applyFill="1" applyBorder="1" applyAlignment="1" applyProtection="1">
      <alignment horizontal="distributed" vertical="center" wrapText="1"/>
      <protection/>
    </xf>
    <xf numFmtId="0" fontId="13" fillId="0" borderId="41" xfId="0" applyFont="1" applyFill="1" applyBorder="1" applyAlignment="1" applyProtection="1">
      <alignment horizontal="distributed"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188" fontId="12" fillId="0" borderId="0" xfId="0" applyNumberFormat="1" applyFont="1" applyFill="1" applyBorder="1" applyAlignment="1" applyProtection="1">
      <alignment horizontal="right" vertical="center" indent="2"/>
      <protection/>
    </xf>
    <xf numFmtId="188" fontId="12" fillId="0" borderId="22" xfId="0" applyNumberFormat="1" applyFont="1" applyFill="1" applyBorder="1" applyAlignment="1" applyProtection="1">
      <alignment horizontal="right" vertical="center" indent="2"/>
      <protection/>
    </xf>
    <xf numFmtId="178" fontId="6" fillId="0" borderId="22" xfId="0" applyNumberFormat="1" applyFont="1" applyFill="1" applyBorder="1" applyAlignment="1" applyProtection="1">
      <alignment horizontal="right" vertical="center"/>
      <protection locked="0"/>
    </xf>
    <xf numFmtId="178" fontId="6" fillId="0" borderId="47" xfId="0" applyNumberFormat="1" applyFont="1" applyFill="1" applyBorder="1" applyAlignment="1" applyProtection="1">
      <alignment horizontal="right" vertical="center"/>
      <protection locked="0"/>
    </xf>
    <xf numFmtId="178" fontId="6" fillId="0" borderId="16" xfId="0" applyNumberFormat="1" applyFont="1" applyFill="1" applyBorder="1" applyAlignment="1" applyProtection="1">
      <alignment horizontal="right" vertical="center"/>
      <protection locked="0"/>
    </xf>
    <xf numFmtId="178" fontId="6" fillId="0" borderId="51" xfId="0" applyNumberFormat="1" applyFont="1" applyFill="1" applyBorder="1" applyAlignment="1" applyProtection="1">
      <alignment horizontal="right" vertical="center"/>
      <protection locked="0"/>
    </xf>
    <xf numFmtId="0" fontId="6" fillId="0" borderId="52" xfId="0" applyFont="1" applyFill="1" applyBorder="1" applyAlignment="1" applyProtection="1">
      <alignment horizontal="center" vertical="center"/>
      <protection/>
    </xf>
    <xf numFmtId="0" fontId="6" fillId="0" borderId="49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41" fontId="12" fillId="0" borderId="10" xfId="0" applyNumberFormat="1" applyFont="1" applyFill="1" applyBorder="1" applyAlignment="1" applyProtection="1">
      <alignment horizontal="right" vertical="center"/>
      <protection/>
    </xf>
    <xf numFmtId="178" fontId="6" fillId="0" borderId="24" xfId="0" applyNumberFormat="1" applyFont="1" applyFill="1" applyBorder="1" applyAlignment="1" applyProtection="1">
      <alignment horizontal="right" vertical="center"/>
      <protection locked="0"/>
    </xf>
    <xf numFmtId="178" fontId="6" fillId="0" borderId="30" xfId="0" applyNumberFormat="1" applyFont="1" applyFill="1" applyBorder="1" applyAlignment="1" applyProtection="1">
      <alignment horizontal="right" vertical="center"/>
      <protection locked="0"/>
    </xf>
    <xf numFmtId="178" fontId="6" fillId="0" borderId="54" xfId="0" applyNumberFormat="1" applyFont="1" applyFill="1" applyBorder="1" applyAlignment="1" applyProtection="1">
      <alignment horizontal="right" vertical="center"/>
      <protection locked="0"/>
    </xf>
    <xf numFmtId="41" fontId="12" fillId="0" borderId="0" xfId="0" applyNumberFormat="1" applyFont="1" applyFill="1" applyBorder="1" applyAlignment="1">
      <alignment horizontal="center" vertical="center"/>
    </xf>
    <xf numFmtId="194" fontId="6" fillId="33" borderId="0" xfId="0" applyNumberFormat="1" applyFont="1" applyFill="1" applyBorder="1" applyAlignment="1" applyProtection="1">
      <alignment horizontal="righ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89" fontId="6" fillId="0" borderId="32" xfId="0" applyNumberFormat="1" applyFont="1" applyFill="1" applyBorder="1" applyAlignment="1">
      <alignment horizontal="center" vertical="center"/>
    </xf>
    <xf numFmtId="189" fontId="6" fillId="0" borderId="15" xfId="0" applyNumberFormat="1" applyFont="1" applyFill="1" applyBorder="1" applyAlignment="1">
      <alignment horizontal="center" vertical="center"/>
    </xf>
    <xf numFmtId="189" fontId="6" fillId="0" borderId="28" xfId="0" applyNumberFormat="1" applyFont="1" applyFill="1" applyBorder="1" applyAlignment="1">
      <alignment horizontal="center" vertical="center"/>
    </xf>
    <xf numFmtId="189" fontId="6" fillId="0" borderId="23" xfId="0" applyNumberFormat="1" applyFont="1" applyFill="1" applyBorder="1" applyAlignment="1">
      <alignment horizontal="center" vertical="center"/>
    </xf>
    <xf numFmtId="189" fontId="6" fillId="0" borderId="0" xfId="0" applyNumberFormat="1" applyFont="1" applyFill="1" applyBorder="1" applyAlignment="1">
      <alignment horizontal="center" vertical="center"/>
    </xf>
    <xf numFmtId="189" fontId="6" fillId="0" borderId="14" xfId="0" applyNumberFormat="1" applyFont="1" applyFill="1" applyBorder="1" applyAlignment="1">
      <alignment horizontal="center" vertical="center"/>
    </xf>
    <xf numFmtId="42" fontId="12" fillId="0" borderId="0" xfId="0" applyNumberFormat="1" applyFont="1" applyFill="1" applyBorder="1" applyAlignment="1" applyProtection="1">
      <alignment horizontal="right" vertical="center"/>
      <protection locked="0"/>
    </xf>
    <xf numFmtId="195" fontId="6" fillId="0" borderId="23" xfId="0" applyNumberFormat="1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horizontal="distributed" vertical="center" indent="2"/>
      <protection/>
    </xf>
    <xf numFmtId="0" fontId="6" fillId="0" borderId="10" xfId="0" applyFont="1" applyFill="1" applyBorder="1" applyAlignment="1" applyProtection="1">
      <alignment horizontal="distributed" vertical="center" indent="2"/>
      <protection/>
    </xf>
    <xf numFmtId="0" fontId="6" fillId="0" borderId="26" xfId="0" applyFont="1" applyFill="1" applyBorder="1" applyAlignment="1" applyProtection="1">
      <alignment horizontal="distributed" vertical="center" indent="2"/>
      <protection/>
    </xf>
    <xf numFmtId="0" fontId="6" fillId="0" borderId="10" xfId="0" applyFont="1" applyBorder="1" applyAlignment="1" applyProtection="1">
      <alignment horizontal="left" vertical="center"/>
      <protection/>
    </xf>
    <xf numFmtId="0" fontId="6" fillId="0" borderId="26" xfId="0" applyFont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distributed" vertical="center" indent="1" shrinkToFit="1"/>
      <protection/>
    </xf>
    <xf numFmtId="0" fontId="6" fillId="0" borderId="0" xfId="0" applyFont="1" applyFill="1" applyBorder="1" applyAlignment="1" applyProtection="1">
      <alignment horizontal="distributed" vertical="center" indent="1" shrinkToFit="1"/>
      <protection/>
    </xf>
    <xf numFmtId="0" fontId="6" fillId="0" borderId="14" xfId="0" applyFont="1" applyFill="1" applyBorder="1" applyAlignment="1" applyProtection="1">
      <alignment horizontal="distributed" vertical="center" indent="1" shrinkToFit="1"/>
      <protection/>
    </xf>
    <xf numFmtId="0" fontId="6" fillId="0" borderId="11" xfId="0" applyFont="1" applyFill="1" applyBorder="1" applyAlignment="1" applyProtection="1">
      <alignment horizontal="distributed" vertical="justify" indent="1" shrinkToFit="1"/>
      <protection/>
    </xf>
    <xf numFmtId="0" fontId="6" fillId="0" borderId="0" xfId="0" applyFont="1" applyFill="1" applyBorder="1" applyAlignment="1" applyProtection="1">
      <alignment horizontal="distributed" vertical="justify" indent="1" shrinkToFit="1"/>
      <protection/>
    </xf>
    <xf numFmtId="0" fontId="6" fillId="0" borderId="14" xfId="0" applyFont="1" applyFill="1" applyBorder="1" applyAlignment="1" applyProtection="1">
      <alignment horizontal="distributed" vertical="justify" indent="1" shrinkToFi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 shrinkToFit="1"/>
      <protection/>
    </xf>
    <xf numFmtId="0" fontId="6" fillId="0" borderId="14" xfId="0" applyFont="1" applyBorder="1" applyAlignment="1" applyProtection="1">
      <alignment horizontal="left" vertical="center" shrinkToFit="1"/>
      <protection/>
    </xf>
    <xf numFmtId="0" fontId="4" fillId="0" borderId="0" xfId="0" applyFont="1" applyBorder="1" applyAlignment="1" applyProtection="1">
      <alignment horizontal="center" vertical="center"/>
      <protection/>
    </xf>
    <xf numFmtId="180" fontId="12" fillId="0" borderId="10" xfId="0" applyNumberFormat="1" applyFont="1" applyFill="1" applyBorder="1" applyAlignment="1">
      <alignment horizontal="right" vertical="center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 shrinkToFit="1"/>
    </xf>
    <xf numFmtId="41" fontId="6" fillId="0" borderId="10" xfId="0" applyNumberFormat="1" applyFont="1" applyFill="1" applyBorder="1" applyAlignment="1" applyProtection="1">
      <alignment horizontal="right" vertical="center"/>
      <protection locked="0"/>
    </xf>
    <xf numFmtId="41" fontId="12" fillId="0" borderId="10" xfId="0" applyNumberFormat="1" applyFont="1" applyFill="1" applyBorder="1" applyAlignment="1" applyProtection="1">
      <alignment horizontal="right" vertical="center"/>
      <protection locked="0"/>
    </xf>
    <xf numFmtId="176" fontId="6" fillId="0" borderId="10" xfId="0" applyNumberFormat="1" applyFont="1" applyFill="1" applyBorder="1" applyAlignment="1">
      <alignment horizontal="right" vertical="center"/>
    </xf>
    <xf numFmtId="187" fontId="6" fillId="0" borderId="32" xfId="0" applyNumberFormat="1" applyFont="1" applyFill="1" applyBorder="1" applyAlignment="1">
      <alignment horizontal="center" vertical="center"/>
    </xf>
    <xf numFmtId="187" fontId="6" fillId="0" borderId="15" xfId="0" applyNumberFormat="1" applyFont="1" applyFill="1" applyBorder="1" applyAlignment="1">
      <alignment horizontal="center" vertical="center"/>
    </xf>
    <xf numFmtId="187" fontId="6" fillId="0" borderId="28" xfId="0" applyNumberFormat="1" applyFont="1" applyFill="1" applyBorder="1" applyAlignment="1">
      <alignment horizontal="center" vertical="center"/>
    </xf>
    <xf numFmtId="187" fontId="6" fillId="0" borderId="24" xfId="0" applyNumberFormat="1" applyFont="1" applyFill="1" applyBorder="1" applyAlignment="1">
      <alignment horizontal="center" vertical="center"/>
    </xf>
    <xf numFmtId="187" fontId="6" fillId="0" borderId="30" xfId="0" applyNumberFormat="1" applyFont="1" applyFill="1" applyBorder="1" applyAlignment="1">
      <alignment horizontal="center" vertical="center"/>
    </xf>
    <xf numFmtId="187" fontId="6" fillId="0" borderId="31" xfId="0" applyNumberFormat="1" applyFont="1" applyFill="1" applyBorder="1" applyAlignment="1">
      <alignment horizontal="center" vertical="center"/>
    </xf>
    <xf numFmtId="0" fontId="6" fillId="0" borderId="55" xfId="63" applyFont="1" applyFill="1" applyBorder="1" applyAlignment="1">
      <alignment horizontal="distributed" vertical="center"/>
      <protection/>
    </xf>
    <xf numFmtId="0" fontId="6" fillId="0" borderId="44" xfId="63" applyFont="1" applyFill="1" applyBorder="1" applyAlignment="1">
      <alignment horizontal="distributed" vertical="center"/>
      <protection/>
    </xf>
    <xf numFmtId="0" fontId="6" fillId="0" borderId="56" xfId="63" applyFont="1" applyFill="1" applyBorder="1" applyAlignment="1">
      <alignment horizontal="distributed" vertical="center"/>
      <protection/>
    </xf>
    <xf numFmtId="41" fontId="12" fillId="0" borderId="10" xfId="0" applyNumberFormat="1" applyFont="1" applyFill="1" applyBorder="1" applyAlignment="1">
      <alignment horizontal="right" vertical="center"/>
    </xf>
    <xf numFmtId="176" fontId="12" fillId="0" borderId="10" xfId="0" applyNumberFormat="1" applyFont="1" applyFill="1" applyBorder="1" applyAlignment="1">
      <alignment horizontal="right" vertical="center"/>
    </xf>
    <xf numFmtId="178" fontId="6" fillId="0" borderId="46" xfId="0" applyNumberFormat="1" applyFont="1" applyFill="1" applyBorder="1" applyAlignment="1">
      <alignment horizontal="distributed" vertical="center" wrapText="1" indent="1"/>
    </xf>
    <xf numFmtId="178" fontId="6" fillId="0" borderId="44" xfId="0" applyNumberFormat="1" applyFont="1" applyFill="1" applyBorder="1" applyAlignment="1">
      <alignment horizontal="distributed" vertical="center" wrapText="1" indent="1"/>
    </xf>
    <xf numFmtId="178" fontId="6" fillId="0" borderId="57" xfId="0" applyNumberFormat="1" applyFont="1" applyFill="1" applyBorder="1" applyAlignment="1">
      <alignment horizontal="distributed" vertical="center" wrapText="1" indent="1"/>
    </xf>
    <xf numFmtId="178" fontId="6" fillId="0" borderId="46" xfId="0" applyNumberFormat="1" applyFont="1" applyFill="1" applyBorder="1" applyAlignment="1">
      <alignment horizontal="distributed" vertical="center" wrapText="1"/>
    </xf>
    <xf numFmtId="178" fontId="6" fillId="0" borderId="44" xfId="0" applyNumberFormat="1" applyFont="1" applyFill="1" applyBorder="1" applyAlignment="1">
      <alignment horizontal="distributed" vertical="center" wrapText="1"/>
    </xf>
    <xf numFmtId="178" fontId="6" fillId="0" borderId="45" xfId="0" applyNumberFormat="1" applyFont="1" applyFill="1" applyBorder="1" applyAlignment="1">
      <alignment horizontal="distributed" vertical="center" wrapText="1"/>
    </xf>
    <xf numFmtId="178" fontId="6" fillId="0" borderId="45" xfId="0" applyNumberFormat="1" applyFont="1" applyFill="1" applyBorder="1" applyAlignment="1">
      <alignment horizontal="distributed" vertical="center" wrapText="1" indent="1"/>
    </xf>
    <xf numFmtId="193" fontId="6" fillId="0" borderId="0" xfId="0" applyNumberFormat="1" applyFont="1" applyFill="1" applyBorder="1" applyAlignment="1">
      <alignment horizontal="right" vertical="center"/>
    </xf>
    <xf numFmtId="42" fontId="6" fillId="0" borderId="0" xfId="0" applyNumberFormat="1" applyFont="1" applyFill="1" applyBorder="1" applyAlignment="1">
      <alignment horizontal="right" vertical="center"/>
    </xf>
    <xf numFmtId="178" fontId="6" fillId="0" borderId="10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33" xfId="0" applyNumberFormat="1" applyFont="1" applyFill="1" applyBorder="1" applyAlignment="1" applyProtection="1">
      <alignment horizontal="right" vertical="center" shrinkToFit="1"/>
      <protection locked="0"/>
    </xf>
    <xf numFmtId="176" fontId="12" fillId="0" borderId="0" xfId="0" applyNumberFormat="1" applyFont="1" applyFill="1" applyBorder="1" applyAlignment="1">
      <alignment horizontal="right" vertical="center"/>
    </xf>
    <xf numFmtId="176" fontId="12" fillId="0" borderId="22" xfId="0" applyNumberFormat="1" applyFont="1" applyFill="1" applyBorder="1" applyAlignment="1">
      <alignment horizontal="right" vertical="center"/>
    </xf>
    <xf numFmtId="195" fontId="6" fillId="0" borderId="0" xfId="0" applyNumberFormat="1" applyFont="1" applyFill="1" applyBorder="1" applyAlignment="1">
      <alignment horizontal="right" vertical="center"/>
    </xf>
    <xf numFmtId="176" fontId="12" fillId="0" borderId="33" xfId="0" applyNumberFormat="1" applyFont="1" applyFill="1" applyBorder="1" applyAlignment="1">
      <alignment horizontal="right" vertical="center"/>
    </xf>
    <xf numFmtId="176" fontId="12" fillId="0" borderId="0" xfId="61" applyNumberFormat="1" applyFont="1" applyFill="1" applyBorder="1" applyAlignment="1">
      <alignment horizontal="right" vertical="center"/>
      <protection/>
    </xf>
    <xf numFmtId="176" fontId="6" fillId="0" borderId="22" xfId="0" applyNumberFormat="1" applyFont="1" applyFill="1" applyBorder="1" applyAlignment="1">
      <alignment horizontal="right" vertical="center"/>
    </xf>
    <xf numFmtId="0" fontId="6" fillId="0" borderId="48" xfId="0" applyFont="1" applyFill="1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35" xfId="0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distributed" vertical="center" indent="5"/>
    </xf>
    <xf numFmtId="0" fontId="6" fillId="0" borderId="38" xfId="0" applyFont="1" applyFill="1" applyBorder="1" applyAlignment="1">
      <alignment horizontal="distributed" vertical="center" indent="5"/>
    </xf>
    <xf numFmtId="0" fontId="6" fillId="0" borderId="42" xfId="0" applyFont="1" applyFill="1" applyBorder="1" applyAlignment="1">
      <alignment horizontal="distributed" vertical="center" indent="5"/>
    </xf>
    <xf numFmtId="176" fontId="6" fillId="0" borderId="0" xfId="61" applyNumberFormat="1" applyFont="1" applyFill="1" applyBorder="1" applyAlignment="1">
      <alignment horizontal="right" vertical="center"/>
      <protection/>
    </xf>
    <xf numFmtId="0" fontId="6" fillId="0" borderId="54" xfId="0" applyFont="1" applyFill="1" applyBorder="1" applyAlignment="1">
      <alignment horizontal="distributed" vertical="center" indent="1"/>
    </xf>
    <xf numFmtId="0" fontId="6" fillId="0" borderId="58" xfId="0" applyFont="1" applyFill="1" applyBorder="1" applyAlignment="1">
      <alignment horizontal="distributed" vertical="center" indent="1"/>
    </xf>
    <xf numFmtId="0" fontId="6" fillId="0" borderId="59" xfId="0" applyFont="1" applyFill="1" applyBorder="1" applyAlignment="1">
      <alignment horizontal="distributed" vertical="center" indent="1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center" vertical="center"/>
    </xf>
    <xf numFmtId="195" fontId="12" fillId="0" borderId="0" xfId="0" applyNumberFormat="1" applyFont="1" applyFill="1" applyBorder="1" applyAlignment="1">
      <alignment horizontal="right" vertical="center"/>
    </xf>
    <xf numFmtId="176" fontId="6" fillId="0" borderId="46" xfId="0" applyNumberFormat="1" applyFont="1" applyFill="1" applyBorder="1" applyAlignment="1">
      <alignment horizontal="center" vertical="center"/>
    </xf>
    <xf numFmtId="176" fontId="6" fillId="0" borderId="44" xfId="0" applyNumberFormat="1" applyFont="1" applyFill="1" applyBorder="1" applyAlignment="1">
      <alignment horizontal="center" vertical="center"/>
    </xf>
    <xf numFmtId="176" fontId="6" fillId="0" borderId="45" xfId="0" applyNumberFormat="1" applyFont="1" applyFill="1" applyBorder="1" applyAlignment="1">
      <alignment horizontal="center" vertical="center"/>
    </xf>
    <xf numFmtId="176" fontId="6" fillId="0" borderId="18" xfId="61" applyNumberFormat="1" applyFont="1" applyFill="1" applyBorder="1" applyAlignment="1">
      <alignment horizontal="right" vertical="center"/>
      <protection/>
    </xf>
    <xf numFmtId="193" fontId="12" fillId="0" borderId="10" xfId="0" applyNumberFormat="1" applyFont="1" applyFill="1" applyBorder="1" applyAlignment="1">
      <alignment horizontal="right" vertical="center"/>
    </xf>
    <xf numFmtId="193" fontId="12" fillId="0" borderId="33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176" fontId="12" fillId="0" borderId="10" xfId="0" applyNumberFormat="1" applyFont="1" applyFill="1" applyBorder="1" applyAlignment="1">
      <alignment vertical="center"/>
    </xf>
    <xf numFmtId="0" fontId="6" fillId="0" borderId="60" xfId="0" applyFont="1" applyFill="1" applyBorder="1" applyAlignment="1" applyProtection="1">
      <alignment horizontal="right" vertical="center"/>
      <protection/>
    </xf>
    <xf numFmtId="0" fontId="6" fillId="0" borderId="61" xfId="0" applyFont="1" applyFill="1" applyBorder="1" applyAlignment="1" applyProtection="1">
      <alignment horizontal="right" vertical="center"/>
      <protection/>
    </xf>
    <xf numFmtId="0" fontId="6" fillId="0" borderId="59" xfId="0" applyFont="1" applyFill="1" applyBorder="1" applyAlignment="1" applyProtection="1">
      <alignment horizontal="left" vertical="center"/>
      <protection/>
    </xf>
    <xf numFmtId="0" fontId="6" fillId="0" borderId="62" xfId="0" applyFont="1" applyFill="1" applyBorder="1" applyAlignment="1" applyProtection="1">
      <alignment horizontal="left" vertical="center"/>
      <protection/>
    </xf>
    <xf numFmtId="178" fontId="12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center" vertical="center"/>
      <protection/>
    </xf>
    <xf numFmtId="178" fontId="6" fillId="0" borderId="25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27" xfId="0" applyNumberFormat="1" applyFont="1" applyFill="1" applyBorder="1" applyAlignment="1">
      <alignment horizontal="right" vertical="center"/>
    </xf>
    <xf numFmtId="178" fontId="6" fillId="0" borderId="15" xfId="0" applyNumberFormat="1" applyFont="1" applyFill="1" applyBorder="1" applyAlignment="1">
      <alignment horizontal="right" vertical="center"/>
    </xf>
    <xf numFmtId="178" fontId="6" fillId="0" borderId="28" xfId="0" applyNumberFormat="1" applyFont="1" applyFill="1" applyBorder="1" applyAlignment="1">
      <alignment horizontal="right" vertical="center"/>
    </xf>
    <xf numFmtId="0" fontId="12" fillId="0" borderId="13" xfId="0" applyFont="1" applyFill="1" applyBorder="1" applyAlignment="1" applyProtection="1">
      <alignment horizontal="distributed" vertical="center" indent="2"/>
      <protection/>
    </xf>
    <xf numFmtId="0" fontId="12" fillId="0" borderId="44" xfId="0" applyFont="1" applyFill="1" applyBorder="1" applyAlignment="1" applyProtection="1">
      <alignment horizontal="distributed" vertical="center" indent="2"/>
      <protection/>
    </xf>
    <xf numFmtId="0" fontId="12" fillId="0" borderId="45" xfId="0" applyFont="1" applyFill="1" applyBorder="1" applyAlignment="1" applyProtection="1">
      <alignment horizontal="distributed" vertical="center" indent="2"/>
      <protection/>
    </xf>
    <xf numFmtId="0" fontId="6" fillId="0" borderId="20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distributed" vertical="center" indent="1"/>
      <protection/>
    </xf>
    <xf numFmtId="0" fontId="6" fillId="0" borderId="64" xfId="0" applyFont="1" applyFill="1" applyBorder="1" applyAlignment="1" applyProtection="1">
      <alignment horizontal="distributed" vertical="center" indent="1"/>
      <protection/>
    </xf>
    <xf numFmtId="184" fontId="12" fillId="0" borderId="23" xfId="49" applyNumberFormat="1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/>
    </xf>
    <xf numFmtId="0" fontId="6" fillId="0" borderId="17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>
      <alignment horizontal="center" vertical="center"/>
      <protection/>
    </xf>
    <xf numFmtId="178" fontId="12" fillId="0" borderId="65" xfId="0" applyNumberFormat="1" applyFont="1" applyFill="1" applyBorder="1" applyAlignment="1" applyProtection="1">
      <alignment horizontal="right" vertical="center"/>
      <protection/>
    </xf>
    <xf numFmtId="178" fontId="12" fillId="0" borderId="47" xfId="0" applyNumberFormat="1" applyFont="1" applyFill="1" applyBorder="1" applyAlignment="1" applyProtection="1">
      <alignment horizontal="right" vertical="center"/>
      <protection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30" xfId="0" applyNumberFormat="1" applyFont="1" applyFill="1" applyBorder="1" applyAlignment="1">
      <alignment horizontal="center" vertical="center"/>
    </xf>
    <xf numFmtId="176" fontId="6" fillId="0" borderId="31" xfId="0" applyNumberFormat="1" applyFont="1" applyFill="1" applyBorder="1" applyAlignment="1">
      <alignment horizontal="center" vertical="center"/>
    </xf>
    <xf numFmtId="176" fontId="6" fillId="0" borderId="47" xfId="0" applyNumberFormat="1" applyFont="1" applyFill="1" applyBorder="1" applyAlignment="1">
      <alignment horizontal="center" vertical="center"/>
    </xf>
    <xf numFmtId="176" fontId="6" fillId="0" borderId="16" xfId="0" applyNumberFormat="1" applyFont="1" applyFill="1" applyBorder="1" applyAlignment="1">
      <alignment horizontal="center" vertical="center"/>
    </xf>
    <xf numFmtId="176" fontId="6" fillId="0" borderId="17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 applyProtection="1">
      <alignment horizontal="right" vertical="center"/>
      <protection locked="0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14" xfId="0" applyFont="1" applyBorder="1" applyAlignment="1" applyProtection="1">
      <alignment horizontal="left" vertical="center"/>
      <protection/>
    </xf>
    <xf numFmtId="0" fontId="6" fillId="0" borderId="39" xfId="0" applyFont="1" applyFill="1" applyBorder="1" applyAlignment="1" applyProtection="1">
      <alignment horizontal="distributed" vertical="center" indent="1" shrinkToFit="1"/>
      <protection/>
    </xf>
    <xf numFmtId="189" fontId="6" fillId="0" borderId="24" xfId="0" applyNumberFormat="1" applyFont="1" applyFill="1" applyBorder="1" applyAlignment="1">
      <alignment horizontal="center" vertical="center"/>
    </xf>
    <xf numFmtId="189" fontId="6" fillId="0" borderId="30" xfId="0" applyNumberFormat="1" applyFont="1" applyFill="1" applyBorder="1" applyAlignment="1">
      <alignment horizontal="center" vertical="center"/>
    </xf>
    <xf numFmtId="189" fontId="6" fillId="0" borderId="31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187" fontId="6" fillId="0" borderId="13" xfId="0" applyNumberFormat="1" applyFont="1" applyFill="1" applyBorder="1" applyAlignment="1" applyProtection="1">
      <alignment horizontal="right" vertical="center" indent="2"/>
      <protection/>
    </xf>
    <xf numFmtId="187" fontId="6" fillId="0" borderId="16" xfId="0" applyNumberFormat="1" applyFont="1" applyFill="1" applyBorder="1" applyAlignment="1" applyProtection="1">
      <alignment horizontal="right" vertical="center" indent="2"/>
      <protection/>
    </xf>
    <xf numFmtId="187" fontId="6" fillId="0" borderId="17" xfId="0" applyNumberFormat="1" applyFont="1" applyFill="1" applyBorder="1" applyAlignment="1" applyProtection="1">
      <alignment horizontal="right" vertical="center" indent="2"/>
      <protection/>
    </xf>
    <xf numFmtId="0" fontId="6" fillId="0" borderId="37" xfId="0" applyFont="1" applyFill="1" applyBorder="1" applyAlignment="1">
      <alignment horizontal="distributed" vertical="center" indent="3"/>
    </xf>
    <xf numFmtId="0" fontId="6" fillId="0" borderId="38" xfId="0" applyFont="1" applyFill="1" applyBorder="1" applyAlignment="1">
      <alignment horizontal="distributed" vertical="center" indent="3"/>
    </xf>
    <xf numFmtId="0" fontId="6" fillId="0" borderId="42" xfId="0" applyFont="1" applyFill="1" applyBorder="1" applyAlignment="1">
      <alignment horizontal="distributed" vertical="center" indent="3"/>
    </xf>
    <xf numFmtId="178" fontId="12" fillId="0" borderId="10" xfId="0" applyNumberFormat="1" applyFont="1" applyFill="1" applyBorder="1" applyAlignment="1" applyProtection="1">
      <alignment horizontal="right" vertical="center"/>
      <protection locked="0"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176" fontId="12" fillId="0" borderId="33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22" xfId="0" applyNumberFormat="1" applyFont="1" applyFill="1" applyBorder="1" applyAlignment="1" applyProtection="1">
      <alignment horizontal="right" vertical="center"/>
      <protection/>
    </xf>
    <xf numFmtId="0" fontId="6" fillId="0" borderId="24" xfId="0" applyFont="1" applyFill="1" applyBorder="1" applyAlignment="1" applyProtection="1">
      <alignment horizontal="distributed" vertical="center" indent="2"/>
      <protection/>
    </xf>
    <xf numFmtId="0" fontId="6" fillId="0" borderId="30" xfId="0" applyFont="1" applyFill="1" applyBorder="1" applyAlignment="1" applyProtection="1">
      <alignment horizontal="distributed" vertical="center" indent="2"/>
      <protection/>
    </xf>
    <xf numFmtId="0" fontId="6" fillId="0" borderId="31" xfId="0" applyFont="1" applyFill="1" applyBorder="1" applyAlignment="1" applyProtection="1">
      <alignment horizontal="distributed" vertical="center" indent="2"/>
      <protection/>
    </xf>
    <xf numFmtId="178" fontId="6" fillId="0" borderId="16" xfId="0" applyNumberFormat="1" applyFont="1" applyFill="1" applyBorder="1" applyAlignment="1" applyProtection="1">
      <alignment horizontal="right" vertical="center"/>
      <protection/>
    </xf>
    <xf numFmtId="195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33" borderId="16" xfId="0" applyNumberFormat="1" applyFont="1" applyFill="1" applyBorder="1" applyAlignment="1" applyProtection="1">
      <alignment horizontal="right" vertical="center"/>
      <protection/>
    </xf>
    <xf numFmtId="188" fontId="6" fillId="33" borderId="16" xfId="0" applyNumberFormat="1" applyFont="1" applyFill="1" applyBorder="1" applyAlignment="1" applyProtection="1">
      <alignment horizontal="right" vertical="center" indent="2"/>
      <protection/>
    </xf>
    <xf numFmtId="193" fontId="12" fillId="0" borderId="16" xfId="0" applyNumberFormat="1" applyFont="1" applyFill="1" applyBorder="1" applyAlignment="1" applyProtection="1">
      <alignment horizontal="right" vertical="center"/>
      <protection/>
    </xf>
    <xf numFmtId="193" fontId="12" fillId="0" borderId="47" xfId="0" applyNumberFormat="1" applyFont="1" applyFill="1" applyBorder="1" applyAlignment="1" applyProtection="1">
      <alignment horizontal="right" vertical="center"/>
      <protection/>
    </xf>
    <xf numFmtId="0" fontId="6" fillId="0" borderId="66" xfId="0" applyFont="1" applyBorder="1" applyAlignment="1" applyProtection="1">
      <alignment horizontal="distributed" vertical="center"/>
      <protection/>
    </xf>
    <xf numFmtId="0" fontId="6" fillId="0" borderId="38" xfId="0" applyFont="1" applyBorder="1" applyAlignment="1" applyProtection="1">
      <alignment horizontal="distributed" vertical="center"/>
      <protection/>
    </xf>
    <xf numFmtId="0" fontId="6" fillId="0" borderId="42" xfId="0" applyFont="1" applyBorder="1" applyAlignment="1" applyProtection="1">
      <alignment horizontal="distributed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46" xfId="0" applyNumberFormat="1" applyFont="1" applyFill="1" applyBorder="1" applyAlignment="1">
      <alignment horizontal="center" vertical="center"/>
    </xf>
    <xf numFmtId="0" fontId="12" fillId="0" borderId="44" xfId="0" applyNumberFormat="1" applyFont="1" applyFill="1" applyBorder="1" applyAlignment="1">
      <alignment horizontal="center" vertical="center"/>
    </xf>
    <xf numFmtId="0" fontId="12" fillId="0" borderId="45" xfId="0" applyNumberFormat="1" applyFont="1" applyFill="1" applyBorder="1" applyAlignment="1">
      <alignment horizontal="center" vertical="center"/>
    </xf>
    <xf numFmtId="0" fontId="12" fillId="0" borderId="57" xfId="0" applyNumberFormat="1" applyFont="1" applyFill="1" applyBorder="1" applyAlignment="1">
      <alignment horizontal="center" vertical="center"/>
    </xf>
    <xf numFmtId="0" fontId="58" fillId="0" borderId="13" xfId="0" applyFont="1" applyFill="1" applyBorder="1" applyAlignment="1" applyProtection="1">
      <alignment horizontal="distributed" vertical="center" indent="1"/>
      <protection/>
    </xf>
    <xf numFmtId="0" fontId="58" fillId="0" borderId="16" xfId="0" applyFont="1" applyFill="1" applyBorder="1" applyAlignment="1" applyProtection="1">
      <alignment horizontal="distributed" vertical="center" indent="1"/>
      <protection/>
    </xf>
    <xf numFmtId="0" fontId="58" fillId="0" borderId="17" xfId="0" applyFont="1" applyFill="1" applyBorder="1" applyAlignment="1" applyProtection="1">
      <alignment horizontal="distributed" vertical="center" indent="1"/>
      <protection/>
    </xf>
    <xf numFmtId="178" fontId="12" fillId="0" borderId="17" xfId="0" applyNumberFormat="1" applyFont="1" applyFill="1" applyBorder="1" applyAlignment="1" applyProtection="1">
      <alignment horizontal="right" vertical="center"/>
      <protection/>
    </xf>
    <xf numFmtId="0" fontId="6" fillId="0" borderId="67" xfId="0" applyFont="1" applyFill="1" applyBorder="1" applyAlignment="1">
      <alignment horizontal="distributed" vertical="center" indent="1"/>
    </xf>
    <xf numFmtId="178" fontId="6" fillId="0" borderId="29" xfId="0" applyNumberFormat="1" applyFont="1" applyFill="1" applyBorder="1" applyAlignment="1">
      <alignment horizontal="left" vertical="center"/>
    </xf>
    <xf numFmtId="178" fontId="6" fillId="0" borderId="30" xfId="0" applyNumberFormat="1" applyFont="1" applyFill="1" applyBorder="1" applyAlignment="1">
      <alignment horizontal="left" vertical="center"/>
    </xf>
    <xf numFmtId="178" fontId="6" fillId="0" borderId="31" xfId="0" applyNumberFormat="1" applyFont="1" applyFill="1" applyBorder="1" applyAlignment="1">
      <alignment horizontal="left" vertical="center"/>
    </xf>
    <xf numFmtId="176" fontId="6" fillId="0" borderId="56" xfId="0" applyNumberFormat="1" applyFont="1" applyFill="1" applyBorder="1" applyAlignment="1">
      <alignment horizontal="center" vertical="center"/>
    </xf>
    <xf numFmtId="189" fontId="6" fillId="0" borderId="68" xfId="0" applyNumberFormat="1" applyFont="1" applyFill="1" applyBorder="1" applyAlignment="1">
      <alignment horizontal="center" vertical="center"/>
    </xf>
    <xf numFmtId="189" fontId="6" fillId="0" borderId="69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189" fontId="12" fillId="0" borderId="52" xfId="0" applyNumberFormat="1" applyFont="1" applyFill="1" applyBorder="1" applyAlignment="1">
      <alignment horizontal="center" vertical="center"/>
    </xf>
    <xf numFmtId="189" fontId="12" fillId="0" borderId="49" xfId="0" applyNumberFormat="1" applyFont="1" applyFill="1" applyBorder="1" applyAlignment="1">
      <alignment horizontal="center" vertical="center"/>
    </xf>
    <xf numFmtId="189" fontId="12" fillId="0" borderId="53" xfId="0" applyNumberFormat="1" applyFont="1" applyFill="1" applyBorder="1" applyAlignment="1">
      <alignment horizontal="center" vertical="center"/>
    </xf>
    <xf numFmtId="189" fontId="12" fillId="0" borderId="35" xfId="0" applyNumberFormat="1" applyFont="1" applyFill="1" applyBorder="1" applyAlignment="1">
      <alignment horizontal="center" vertical="center"/>
    </xf>
    <xf numFmtId="176" fontId="12" fillId="0" borderId="0" xfId="0" applyNumberFormat="1" applyFont="1" applyFill="1" applyBorder="1" applyAlignment="1">
      <alignment horizontal="center" vertical="center"/>
    </xf>
    <xf numFmtId="176" fontId="12" fillId="0" borderId="22" xfId="0" applyNumberFormat="1" applyFont="1" applyFill="1" applyBorder="1" applyAlignment="1">
      <alignment horizontal="center" vertical="center"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176" fontId="6" fillId="0" borderId="55" xfId="0" applyNumberFormat="1" applyFont="1" applyFill="1" applyBorder="1" applyAlignment="1">
      <alignment horizontal="center" vertical="center"/>
    </xf>
    <xf numFmtId="189" fontId="6" fillId="0" borderId="48" xfId="0" applyNumberFormat="1" applyFont="1" applyFill="1" applyBorder="1" applyAlignment="1">
      <alignment horizontal="center" vertical="center"/>
    </xf>
    <xf numFmtId="189" fontId="6" fillId="0" borderId="49" xfId="0" applyNumberFormat="1" applyFont="1" applyFill="1" applyBorder="1" applyAlignment="1">
      <alignment horizontal="center" vertical="center"/>
    </xf>
    <xf numFmtId="189" fontId="6" fillId="0" borderId="70" xfId="0" applyNumberFormat="1" applyFont="1" applyFill="1" applyBorder="1" applyAlignment="1">
      <alignment horizontal="center" vertical="center"/>
    </xf>
    <xf numFmtId="189" fontId="6" fillId="0" borderId="34" xfId="0" applyNumberFormat="1" applyFont="1" applyFill="1" applyBorder="1" applyAlignment="1">
      <alignment horizontal="center" vertical="center"/>
    </xf>
    <xf numFmtId="189" fontId="6" fillId="0" borderId="35" xfId="0" applyNumberFormat="1" applyFont="1" applyFill="1" applyBorder="1" applyAlignment="1">
      <alignment horizontal="center" vertical="center"/>
    </xf>
    <xf numFmtId="189" fontId="6" fillId="0" borderId="66" xfId="0" applyNumberFormat="1" applyFont="1" applyFill="1" applyBorder="1" applyAlignment="1">
      <alignment horizontal="center" vertical="center"/>
    </xf>
    <xf numFmtId="0" fontId="6" fillId="0" borderId="56" xfId="0" applyNumberFormat="1" applyFont="1" applyFill="1" applyBorder="1" applyAlignment="1">
      <alignment horizontal="center" vertical="center"/>
    </xf>
    <xf numFmtId="178" fontId="12" fillId="0" borderId="51" xfId="0" applyNumberFormat="1" applyFont="1" applyFill="1" applyBorder="1" applyAlignment="1" applyProtection="1">
      <alignment horizontal="right" vertical="center"/>
      <protection/>
    </xf>
    <xf numFmtId="0" fontId="6" fillId="0" borderId="37" xfId="0" applyFont="1" applyFill="1" applyBorder="1" applyAlignment="1" applyProtection="1">
      <alignment horizontal="distributed" vertical="center" indent="1" shrinkToFit="1"/>
      <protection/>
    </xf>
    <xf numFmtId="0" fontId="6" fillId="0" borderId="41" xfId="0" applyFont="1" applyFill="1" applyBorder="1" applyAlignment="1" applyProtection="1">
      <alignment horizontal="distributed" vertical="center" indent="1" shrinkToFit="1"/>
      <protection/>
    </xf>
    <xf numFmtId="0" fontId="6" fillId="0" borderId="42" xfId="0" applyFont="1" applyFill="1" applyBorder="1" applyAlignment="1" applyProtection="1">
      <alignment horizontal="center" vertical="center" shrinkToFit="1"/>
      <protection/>
    </xf>
    <xf numFmtId="0" fontId="6" fillId="0" borderId="39" xfId="0" applyFont="1" applyFill="1" applyBorder="1" applyAlignment="1" applyProtection="1">
      <alignment horizontal="center" vertical="center" shrinkToFit="1"/>
      <protection/>
    </xf>
    <xf numFmtId="0" fontId="6" fillId="0" borderId="53" xfId="0" applyFont="1" applyFill="1" applyBorder="1" applyAlignment="1" applyProtection="1">
      <alignment horizontal="center" vertical="center" shrinkToFit="1"/>
      <protection/>
    </xf>
    <xf numFmtId="0" fontId="6" fillId="0" borderId="71" xfId="0" applyFont="1" applyFill="1" applyBorder="1" applyAlignment="1" applyProtection="1">
      <alignment horizontal="distributed" vertical="center" indent="1" shrinkToFit="1"/>
      <protection/>
    </xf>
    <xf numFmtId="176" fontId="12" fillId="0" borderId="16" xfId="0" applyNumberFormat="1" applyFont="1" applyFill="1" applyBorder="1" applyAlignment="1">
      <alignment horizontal="right" vertical="center"/>
    </xf>
    <xf numFmtId="0" fontId="6" fillId="0" borderId="29" xfId="0" applyFont="1" applyFill="1" applyBorder="1" applyAlignment="1">
      <alignment horizontal="distributed" vertical="center"/>
    </xf>
    <xf numFmtId="0" fontId="6" fillId="0" borderId="30" xfId="0" applyFont="1" applyFill="1" applyBorder="1" applyAlignment="1">
      <alignment horizontal="distributed" vertical="center"/>
    </xf>
    <xf numFmtId="0" fontId="6" fillId="0" borderId="31" xfId="0" applyFont="1" applyFill="1" applyBorder="1" applyAlignment="1">
      <alignment horizontal="distributed" vertical="center"/>
    </xf>
    <xf numFmtId="178" fontId="6" fillId="0" borderId="23" xfId="0" applyNumberFormat="1" applyFont="1" applyFill="1" applyBorder="1" applyAlignment="1" applyProtection="1">
      <alignment horizontal="right" vertical="center" shrinkToFit="1"/>
      <protection locked="0"/>
    </xf>
    <xf numFmtId="178" fontId="11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11" fillId="0" borderId="22" xfId="0" applyNumberFormat="1" applyFont="1" applyFill="1" applyBorder="1" applyAlignment="1" applyProtection="1">
      <alignment horizontal="right" vertical="center" shrinkToFit="1"/>
      <protection locked="0"/>
    </xf>
    <xf numFmtId="195" fontId="12" fillId="0" borderId="0" xfId="0" applyNumberFormat="1" applyFont="1" applyFill="1" applyBorder="1" applyAlignment="1" applyProtection="1">
      <alignment horizontal="right" vertical="center"/>
      <protection locked="0"/>
    </xf>
    <xf numFmtId="195" fontId="12" fillId="0" borderId="10" xfId="0" applyNumberFormat="1" applyFont="1" applyFill="1" applyBorder="1" applyAlignment="1">
      <alignment horizontal="right" vertical="center"/>
    </xf>
    <xf numFmtId="0" fontId="6" fillId="0" borderId="72" xfId="0" applyFont="1" applyFill="1" applyBorder="1" applyAlignment="1" applyProtection="1">
      <alignment horizontal="center" vertical="center"/>
      <protection/>
    </xf>
    <xf numFmtId="0" fontId="6" fillId="0" borderId="73" xfId="0" applyFont="1" applyFill="1" applyBorder="1" applyAlignment="1" applyProtection="1">
      <alignment horizontal="center" vertical="center"/>
      <protection/>
    </xf>
    <xf numFmtId="193" fontId="6" fillId="0" borderId="22" xfId="0" applyNumberFormat="1" applyFont="1" applyFill="1" applyBorder="1" applyAlignment="1">
      <alignment horizontal="right" vertical="center"/>
    </xf>
    <xf numFmtId="0" fontId="6" fillId="0" borderId="62" xfId="0" applyFont="1" applyFill="1" applyBorder="1" applyAlignment="1">
      <alignment horizontal="center" vertical="distributed" textRotation="255" wrapText="1" indent="1"/>
    </xf>
    <xf numFmtId="0" fontId="11" fillId="0" borderId="62" xfId="0" applyFont="1" applyFill="1" applyBorder="1" applyAlignment="1">
      <alignment horizontal="center" vertical="distributed" textRotation="255" inden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right" vertical="center"/>
    </xf>
    <xf numFmtId="178" fontId="6" fillId="0" borderId="46" xfId="0" applyNumberFormat="1" applyFont="1" applyFill="1" applyBorder="1" applyAlignment="1">
      <alignment horizontal="distributed" vertical="center" wrapText="1" indent="2"/>
    </xf>
    <xf numFmtId="178" fontId="6" fillId="0" borderId="44" xfId="0" applyNumberFormat="1" applyFont="1" applyFill="1" applyBorder="1" applyAlignment="1">
      <alignment horizontal="distributed" vertical="center" wrapText="1" indent="2"/>
    </xf>
    <xf numFmtId="178" fontId="6" fillId="0" borderId="45" xfId="0" applyNumberFormat="1" applyFont="1" applyFill="1" applyBorder="1" applyAlignment="1">
      <alignment horizontal="distributed" vertical="center" wrapText="1" indent="2"/>
    </xf>
    <xf numFmtId="176" fontId="6" fillId="0" borderId="10" xfId="61" applyNumberFormat="1" applyFont="1" applyFill="1" applyBorder="1" applyAlignment="1">
      <alignment horizontal="right" vertical="center"/>
      <protection/>
    </xf>
    <xf numFmtId="176" fontId="6" fillId="0" borderId="41" xfId="0" applyNumberFormat="1" applyFont="1" applyFill="1" applyBorder="1" applyAlignment="1">
      <alignment horizontal="center" vertical="center"/>
    </xf>
    <xf numFmtId="0" fontId="9" fillId="0" borderId="46" xfId="0" applyFont="1" applyFill="1" applyBorder="1" applyAlignment="1">
      <alignment horizontal="center" vertical="distributed" textRotation="255" wrapText="1" indent="1"/>
    </xf>
    <xf numFmtId="0" fontId="9" fillId="0" borderId="44" xfId="0" applyFont="1" applyFill="1" applyBorder="1" applyAlignment="1">
      <alignment horizontal="center" vertical="distributed" textRotation="255" wrapText="1" indent="1"/>
    </xf>
    <xf numFmtId="0" fontId="9" fillId="0" borderId="45" xfId="0" applyFont="1" applyFill="1" applyBorder="1" applyAlignment="1">
      <alignment horizontal="center" vertical="distributed" textRotation="255" wrapText="1" indent="1"/>
    </xf>
    <xf numFmtId="193" fontId="6" fillId="0" borderId="23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distributed" vertical="distributed" textRotation="255" wrapText="1" indent="1"/>
    </xf>
    <xf numFmtId="0" fontId="6" fillId="0" borderId="30" xfId="0" applyFont="1" applyFill="1" applyBorder="1" applyAlignment="1">
      <alignment horizontal="distributed" vertical="distributed" textRotation="255" wrapText="1" indent="1"/>
    </xf>
    <xf numFmtId="0" fontId="6" fillId="0" borderId="46" xfId="63" applyFont="1" applyFill="1" applyBorder="1" applyAlignment="1">
      <alignment horizontal="distributed" vertical="center"/>
      <protection/>
    </xf>
    <xf numFmtId="41" fontId="6" fillId="0" borderId="0" xfId="0" applyNumberFormat="1" applyFont="1" applyFill="1" applyBorder="1" applyAlignment="1">
      <alignment horizontal="right" vertical="center"/>
    </xf>
    <xf numFmtId="187" fontId="12" fillId="0" borderId="52" xfId="0" applyNumberFormat="1" applyFont="1" applyFill="1" applyBorder="1" applyAlignment="1">
      <alignment horizontal="center" vertical="center"/>
    </xf>
    <xf numFmtId="187" fontId="12" fillId="0" borderId="49" xfId="0" applyNumberFormat="1" applyFont="1" applyFill="1" applyBorder="1" applyAlignment="1">
      <alignment horizontal="center" vertical="center"/>
    </xf>
    <xf numFmtId="187" fontId="12" fillId="0" borderId="53" xfId="0" applyNumberFormat="1" applyFont="1" applyFill="1" applyBorder="1" applyAlignment="1">
      <alignment horizontal="center" vertical="center"/>
    </xf>
    <xf numFmtId="187" fontId="12" fillId="0" borderId="35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right" vertical="center"/>
    </xf>
    <xf numFmtId="0" fontId="6" fillId="0" borderId="55" xfId="0" applyFont="1" applyFill="1" applyBorder="1" applyAlignment="1">
      <alignment horizontal="center" vertical="center" shrinkToFit="1"/>
    </xf>
    <xf numFmtId="0" fontId="6" fillId="0" borderId="46" xfId="63" applyFont="1" applyFill="1" applyBorder="1" applyAlignment="1">
      <alignment horizontal="center" vertical="center"/>
      <protection/>
    </xf>
    <xf numFmtId="0" fontId="6" fillId="0" borderId="44" xfId="63" applyFont="1" applyFill="1" applyBorder="1" applyAlignment="1">
      <alignment horizontal="center" vertical="center"/>
      <protection/>
    </xf>
    <xf numFmtId="0" fontId="6" fillId="0" borderId="56" xfId="63" applyFont="1" applyFill="1" applyBorder="1" applyAlignment="1">
      <alignment horizontal="center" vertical="center"/>
      <protection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15" fillId="0" borderId="23" xfId="0" applyFont="1" applyBorder="1" applyAlignment="1" applyProtection="1">
      <alignment horizontal="center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85" fontId="6" fillId="0" borderId="13" xfId="0" applyNumberFormat="1" applyFont="1" applyFill="1" applyBorder="1" applyAlignment="1" applyProtection="1">
      <alignment horizontal="right" vertical="center"/>
      <protection/>
    </xf>
    <xf numFmtId="185" fontId="6" fillId="0" borderId="16" xfId="0" applyNumberFormat="1" applyFont="1" applyFill="1" applyBorder="1" applyAlignment="1" applyProtection="1">
      <alignment horizontal="right" vertical="center"/>
      <protection/>
    </xf>
    <xf numFmtId="185" fontId="6" fillId="0" borderId="17" xfId="0" applyNumberFormat="1" applyFont="1" applyFill="1" applyBorder="1" applyAlignment="1" applyProtection="1">
      <alignment horizontal="right" vertical="center"/>
      <protection/>
    </xf>
    <xf numFmtId="186" fontId="6" fillId="0" borderId="11" xfId="0" applyNumberFormat="1" applyFont="1" applyFill="1" applyBorder="1" applyAlignment="1" applyProtection="1">
      <alignment horizontal="right" vertical="center"/>
      <protection/>
    </xf>
    <xf numFmtId="186" fontId="6" fillId="0" borderId="0" xfId="0" applyNumberFormat="1" applyFont="1" applyFill="1" applyBorder="1" applyAlignment="1" applyProtection="1">
      <alignment horizontal="right" vertical="center"/>
      <protection/>
    </xf>
    <xf numFmtId="186" fontId="6" fillId="0" borderId="14" xfId="0" applyNumberFormat="1" applyFont="1" applyFill="1" applyBorder="1" applyAlignment="1" applyProtection="1">
      <alignment horizontal="right" vertical="center"/>
      <protection/>
    </xf>
    <xf numFmtId="186" fontId="12" fillId="0" borderId="12" xfId="0" applyNumberFormat="1" applyFont="1" applyFill="1" applyBorder="1" applyAlignment="1" applyProtection="1">
      <alignment horizontal="right" vertical="center"/>
      <protection/>
    </xf>
    <xf numFmtId="186" fontId="12" fillId="0" borderId="10" xfId="0" applyNumberFormat="1" applyFont="1" applyFill="1" applyBorder="1" applyAlignment="1" applyProtection="1">
      <alignment horizontal="right" vertical="center"/>
      <protection/>
    </xf>
    <xf numFmtId="186" fontId="12" fillId="0" borderId="26" xfId="0" applyNumberFormat="1" applyFont="1" applyFill="1" applyBorder="1" applyAlignment="1" applyProtection="1">
      <alignment horizontal="right" vertical="center"/>
      <protection/>
    </xf>
    <xf numFmtId="184" fontId="12" fillId="0" borderId="25" xfId="49" applyNumberFormat="1" applyFont="1" applyFill="1" applyBorder="1" applyAlignment="1" applyProtection="1">
      <alignment vertical="center"/>
      <protection/>
    </xf>
    <xf numFmtId="184" fontId="12" fillId="0" borderId="10" xfId="49" applyNumberFormat="1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distributed" vertical="center" indent="1" shrinkToFit="1"/>
      <protection/>
    </xf>
    <xf numFmtId="0" fontId="6" fillId="0" borderId="16" xfId="0" applyFont="1" applyFill="1" applyBorder="1" applyAlignment="1" applyProtection="1">
      <alignment horizontal="distributed" vertical="center" indent="1" shrinkToFit="1"/>
      <protection/>
    </xf>
    <xf numFmtId="0" fontId="6" fillId="0" borderId="17" xfId="0" applyFont="1" applyFill="1" applyBorder="1" applyAlignment="1" applyProtection="1">
      <alignment horizontal="distributed" vertical="center" indent="1" shrinkToFit="1"/>
      <protection/>
    </xf>
    <xf numFmtId="176" fontId="12" fillId="0" borderId="10" xfId="63" applyNumberFormat="1" applyFont="1" applyFill="1" applyBorder="1" applyAlignment="1" applyProtection="1">
      <alignment horizontal="right" vertical="center"/>
      <protection locked="0"/>
    </xf>
    <xf numFmtId="0" fontId="6" fillId="0" borderId="29" xfId="0" applyFont="1" applyFill="1" applyBorder="1" applyAlignment="1">
      <alignment horizontal="left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11" xfId="0" applyFont="1" applyFill="1" applyBorder="1" applyAlignment="1" applyProtection="1">
      <alignment horizontal="distributed" vertical="center" indent="2"/>
      <protection/>
    </xf>
    <xf numFmtId="0" fontId="6" fillId="0" borderId="0" xfId="0" applyFont="1" applyFill="1" applyBorder="1" applyAlignment="1" applyProtection="1">
      <alignment horizontal="distributed" vertical="center" indent="2"/>
      <protection/>
    </xf>
    <xf numFmtId="0" fontId="6" fillId="0" borderId="14" xfId="0" applyFont="1" applyFill="1" applyBorder="1" applyAlignment="1" applyProtection="1">
      <alignment horizontal="distributed" vertical="center" indent="2"/>
      <protection/>
    </xf>
    <xf numFmtId="193" fontId="6" fillId="0" borderId="25" xfId="0" applyNumberFormat="1" applyFont="1" applyFill="1" applyBorder="1" applyAlignment="1" applyProtection="1">
      <alignment horizontal="right" vertical="center"/>
      <protection/>
    </xf>
    <xf numFmtId="193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32" xfId="0" applyFont="1" applyFill="1" applyBorder="1" applyAlignment="1" applyProtection="1">
      <alignment horizontal="distributed" vertical="center" wrapText="1"/>
      <protection/>
    </xf>
    <xf numFmtId="0" fontId="6" fillId="0" borderId="15" xfId="0" applyFont="1" applyFill="1" applyBorder="1" applyAlignment="1" applyProtection="1">
      <alignment horizontal="distributed" vertical="center" wrapText="1"/>
      <protection/>
    </xf>
    <xf numFmtId="0" fontId="6" fillId="0" borderId="28" xfId="0" applyFont="1" applyFill="1" applyBorder="1" applyAlignment="1" applyProtection="1">
      <alignment horizontal="distributed" vertical="center" wrapText="1"/>
      <protection/>
    </xf>
    <xf numFmtId="0" fontId="6" fillId="0" borderId="23" xfId="0" applyFont="1" applyFill="1" applyBorder="1" applyAlignment="1" applyProtection="1">
      <alignment horizontal="distributed" vertical="center" wrapText="1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0" fontId="6" fillId="0" borderId="14" xfId="0" applyFont="1" applyFill="1" applyBorder="1" applyAlignment="1" applyProtection="1">
      <alignment horizontal="distributed" vertical="center" wrapText="1"/>
      <protection/>
    </xf>
    <xf numFmtId="0" fontId="6" fillId="0" borderId="24" xfId="0" applyFont="1" applyFill="1" applyBorder="1" applyAlignment="1" applyProtection="1">
      <alignment horizontal="distributed" vertical="center" wrapText="1"/>
      <protection/>
    </xf>
    <xf numFmtId="0" fontId="6" fillId="0" borderId="30" xfId="0" applyFont="1" applyFill="1" applyBorder="1" applyAlignment="1" applyProtection="1">
      <alignment horizontal="distributed" vertical="center" wrapText="1"/>
      <protection/>
    </xf>
    <xf numFmtId="0" fontId="6" fillId="0" borderId="31" xfId="0" applyFont="1" applyFill="1" applyBorder="1" applyAlignment="1" applyProtection="1">
      <alignment horizontal="distributed" vertical="center" wrapText="1"/>
      <protection/>
    </xf>
    <xf numFmtId="0" fontId="6" fillId="0" borderId="47" xfId="0" applyFont="1" applyFill="1" applyBorder="1" applyAlignment="1" applyProtection="1">
      <alignment horizontal="distributed" vertical="center" wrapText="1"/>
      <protection/>
    </xf>
    <xf numFmtId="0" fontId="6" fillId="0" borderId="16" xfId="0" applyFont="1" applyFill="1" applyBorder="1" applyAlignment="1" applyProtection="1">
      <alignment horizontal="distributed" vertical="center" wrapText="1"/>
      <protection/>
    </xf>
    <xf numFmtId="0" fontId="6" fillId="0" borderId="17" xfId="0" applyFont="1" applyFill="1" applyBorder="1" applyAlignment="1" applyProtection="1">
      <alignment horizontal="distributed" vertical="center" wrapText="1"/>
      <protection/>
    </xf>
    <xf numFmtId="193" fontId="6" fillId="0" borderId="23" xfId="0" applyNumberFormat="1" applyFont="1" applyFill="1" applyBorder="1" applyAlignment="1" applyProtection="1">
      <alignment horizontal="right" vertical="center"/>
      <protection/>
    </xf>
    <xf numFmtId="193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46" xfId="63" applyFont="1" applyFill="1" applyBorder="1" applyAlignment="1" applyProtection="1">
      <alignment horizontal="distributed" vertical="center"/>
      <protection/>
    </xf>
    <xf numFmtId="0" fontId="6" fillId="0" borderId="44" xfId="63" applyFont="1" applyFill="1" applyBorder="1" applyAlignment="1" applyProtection="1">
      <alignment horizontal="distributed" vertical="center"/>
      <protection/>
    </xf>
    <xf numFmtId="0" fontId="6" fillId="0" borderId="45" xfId="63" applyFont="1" applyFill="1" applyBorder="1" applyAlignment="1" applyProtection="1">
      <alignment horizontal="distributed" vertical="center"/>
      <protection/>
    </xf>
    <xf numFmtId="193" fontId="12" fillId="0" borderId="51" xfId="0" applyNumberFormat="1" applyFont="1" applyFill="1" applyBorder="1" applyAlignment="1" applyProtection="1">
      <alignment horizontal="right" vertical="center"/>
      <protection/>
    </xf>
    <xf numFmtId="193" fontId="6" fillId="0" borderId="22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5" fillId="0" borderId="14" xfId="0" applyFont="1" applyBorder="1" applyAlignment="1" applyProtection="1">
      <alignment horizontal="center" vertical="center"/>
      <protection/>
    </xf>
    <xf numFmtId="0" fontId="6" fillId="0" borderId="32" xfId="0" applyFont="1" applyFill="1" applyBorder="1" applyAlignment="1" applyProtection="1">
      <alignment horizontal="distributed" vertical="center" wrapText="1" indent="2"/>
      <protection/>
    </xf>
    <xf numFmtId="0" fontId="6" fillId="0" borderId="15" xfId="0" applyFont="1" applyFill="1" applyBorder="1" applyAlignment="1" applyProtection="1">
      <alignment horizontal="distributed" vertical="center" wrapText="1" indent="2"/>
      <protection/>
    </xf>
    <xf numFmtId="0" fontId="6" fillId="0" borderId="74" xfId="0" applyFont="1" applyFill="1" applyBorder="1" applyAlignment="1" applyProtection="1">
      <alignment horizontal="distributed" vertical="center" wrapText="1" indent="2"/>
      <protection/>
    </xf>
    <xf numFmtId="0" fontId="6" fillId="0" borderId="24" xfId="0" applyFont="1" applyFill="1" applyBorder="1" applyAlignment="1" applyProtection="1">
      <alignment horizontal="distributed" vertical="center" wrapText="1" indent="2"/>
      <protection/>
    </xf>
    <xf numFmtId="0" fontId="6" fillId="0" borderId="30" xfId="0" applyFont="1" applyFill="1" applyBorder="1" applyAlignment="1" applyProtection="1">
      <alignment horizontal="distributed" vertical="center" wrapText="1" indent="2"/>
      <protection/>
    </xf>
    <xf numFmtId="0" fontId="6" fillId="0" borderId="54" xfId="0" applyFont="1" applyFill="1" applyBorder="1" applyAlignment="1" applyProtection="1">
      <alignment horizontal="distributed" vertical="center" wrapText="1" indent="2"/>
      <protection/>
    </xf>
    <xf numFmtId="0" fontId="15" fillId="0" borderId="22" xfId="0" applyFont="1" applyBorder="1" applyAlignment="1" applyProtection="1">
      <alignment horizontal="center" vertical="center"/>
      <protection/>
    </xf>
    <xf numFmtId="188" fontId="12" fillId="0" borderId="22" xfId="0" applyNumberFormat="1" applyFont="1" applyFill="1" applyBorder="1" applyAlignment="1" applyProtection="1">
      <alignment horizontal="right" vertical="center" indent="2"/>
      <protection locked="0"/>
    </xf>
    <xf numFmtId="0" fontId="6" fillId="0" borderId="47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/>
      <protection/>
    </xf>
    <xf numFmtId="178" fontId="6" fillId="0" borderId="38" xfId="0" applyNumberFormat="1" applyFont="1" applyFill="1" applyBorder="1" applyAlignment="1">
      <alignment horizontal="distributed" vertical="center" indent="6"/>
    </xf>
    <xf numFmtId="178" fontId="6" fillId="0" borderId="34" xfId="0" applyNumberFormat="1" applyFont="1" applyFill="1" applyBorder="1" applyAlignment="1">
      <alignment horizontal="distributed" vertical="center" indent="6"/>
    </xf>
    <xf numFmtId="0" fontId="6" fillId="0" borderId="17" xfId="0" applyFont="1" applyBorder="1" applyAlignment="1" applyProtection="1">
      <alignment horizontal="center" vertical="center"/>
      <protection/>
    </xf>
    <xf numFmtId="180" fontId="6" fillId="0" borderId="16" xfId="0" applyNumberFormat="1" applyFont="1" applyFill="1" applyBorder="1" applyAlignment="1">
      <alignment horizontal="right" vertical="center"/>
    </xf>
    <xf numFmtId="180" fontId="6" fillId="0" borderId="51" xfId="0" applyNumberFormat="1" applyFont="1" applyFill="1" applyBorder="1" applyAlignment="1">
      <alignment horizontal="right" vertical="center"/>
    </xf>
    <xf numFmtId="0" fontId="6" fillId="0" borderId="47" xfId="0" applyFont="1" applyBorder="1" applyAlignment="1" applyProtection="1">
      <alignment horizontal="center" vertical="center"/>
      <protection/>
    </xf>
    <xf numFmtId="0" fontId="6" fillId="0" borderId="51" xfId="0" applyFont="1" applyBorder="1" applyAlignment="1" applyProtection="1">
      <alignment horizontal="center" vertical="center"/>
      <protection/>
    </xf>
    <xf numFmtId="0" fontId="6" fillId="0" borderId="50" xfId="0" applyFont="1" applyFill="1" applyBorder="1" applyAlignment="1">
      <alignment horizontal="center" vertical="center" shrinkToFit="1"/>
    </xf>
    <xf numFmtId="0" fontId="6" fillId="0" borderId="36" xfId="0" applyFont="1" applyFill="1" applyBorder="1" applyAlignment="1">
      <alignment horizontal="center" vertical="center" shrinkToFit="1"/>
    </xf>
    <xf numFmtId="0" fontId="6" fillId="0" borderId="42" xfId="0" applyFont="1" applyFill="1" applyBorder="1" applyAlignment="1" applyProtection="1">
      <alignment horizontal="distributed" vertical="center" indent="1"/>
      <protection/>
    </xf>
    <xf numFmtId="195" fontId="6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2" fillId="0" borderId="75" xfId="0" applyFont="1" applyFill="1" applyBorder="1" applyAlignment="1" applyProtection="1">
      <alignment horizontal="distributed" vertical="center" indent="2"/>
      <protection/>
    </xf>
    <xf numFmtId="0" fontId="12" fillId="0" borderId="65" xfId="0" applyFont="1" applyFill="1" applyBorder="1" applyAlignment="1" applyProtection="1">
      <alignment horizontal="distributed" vertical="center" indent="2"/>
      <protection/>
    </xf>
    <xf numFmtId="176" fontId="6" fillId="0" borderId="16" xfId="61" applyNumberFormat="1" applyFont="1" applyFill="1" applyBorder="1" applyAlignment="1">
      <alignment horizontal="right" vertical="center"/>
      <protection/>
    </xf>
    <xf numFmtId="0" fontId="6" fillId="0" borderId="44" xfId="0" applyFont="1" applyFill="1" applyBorder="1" applyAlignment="1" applyProtection="1">
      <alignment horizontal="distributed" vertical="center" indent="1"/>
      <protection/>
    </xf>
    <xf numFmtId="0" fontId="6" fillId="0" borderId="45" xfId="0" applyFont="1" applyFill="1" applyBorder="1" applyAlignment="1" applyProtection="1">
      <alignment horizontal="distributed" vertical="center" indent="1"/>
      <protection/>
    </xf>
    <xf numFmtId="0" fontId="9" fillId="0" borderId="32" xfId="0" applyFont="1" applyFill="1" applyBorder="1" applyAlignment="1">
      <alignment horizontal="distributed" vertical="distributed" textRotation="255" wrapText="1" indent="1"/>
    </xf>
    <xf numFmtId="0" fontId="9" fillId="0" borderId="15" xfId="0" applyFont="1" applyFill="1" applyBorder="1" applyAlignment="1">
      <alignment horizontal="distributed" vertical="distributed" textRotation="255" wrapText="1" indent="1"/>
    </xf>
    <xf numFmtId="0" fontId="9" fillId="0" borderId="28" xfId="0" applyFont="1" applyFill="1" applyBorder="1" applyAlignment="1">
      <alignment horizontal="distributed" vertical="distributed" textRotation="255" wrapText="1" indent="1"/>
    </xf>
    <xf numFmtId="0" fontId="9" fillId="0" borderId="24" xfId="0" applyFont="1" applyFill="1" applyBorder="1" applyAlignment="1">
      <alignment horizontal="distributed" vertical="distributed" textRotation="255" wrapText="1" indent="1"/>
    </xf>
    <xf numFmtId="0" fontId="9" fillId="0" borderId="30" xfId="0" applyFont="1" applyFill="1" applyBorder="1" applyAlignment="1">
      <alignment horizontal="distributed" vertical="distributed" textRotation="255" wrapText="1" indent="1"/>
    </xf>
    <xf numFmtId="0" fontId="9" fillId="0" borderId="31" xfId="0" applyFont="1" applyFill="1" applyBorder="1" applyAlignment="1">
      <alignment horizontal="distributed" vertical="distributed" textRotation="255" wrapText="1" indent="1"/>
    </xf>
    <xf numFmtId="0" fontId="9" fillId="0" borderId="36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178" fontId="6" fillId="0" borderId="37" xfId="0" applyNumberFormat="1" applyFont="1" applyFill="1" applyBorder="1" applyAlignment="1">
      <alignment horizontal="distributed" vertical="center" indent="6"/>
    </xf>
    <xf numFmtId="181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center" vertical="center"/>
    </xf>
    <xf numFmtId="187" fontId="12" fillId="0" borderId="76" xfId="0" applyNumberFormat="1" applyFont="1" applyFill="1" applyBorder="1" applyAlignment="1">
      <alignment horizontal="center" vertical="center"/>
    </xf>
    <xf numFmtId="187" fontId="12" fillId="0" borderId="77" xfId="0" applyNumberFormat="1" applyFont="1" applyFill="1" applyBorder="1" applyAlignment="1">
      <alignment horizontal="center" vertical="center"/>
    </xf>
    <xf numFmtId="187" fontId="12" fillId="0" borderId="78" xfId="0" applyNumberFormat="1" applyFont="1" applyFill="1" applyBorder="1" applyAlignment="1">
      <alignment horizontal="center" vertical="center"/>
    </xf>
    <xf numFmtId="187" fontId="12" fillId="0" borderId="79" xfId="0" applyNumberFormat="1" applyFont="1" applyFill="1" applyBorder="1" applyAlignment="1">
      <alignment horizontal="center" vertical="center"/>
    </xf>
    <xf numFmtId="187" fontId="6" fillId="0" borderId="80" xfId="0" applyNumberFormat="1" applyFont="1" applyFill="1" applyBorder="1" applyAlignment="1">
      <alignment horizontal="center" vertical="center"/>
    </xf>
    <xf numFmtId="187" fontId="6" fillId="0" borderId="77" xfId="0" applyNumberFormat="1" applyFont="1" applyFill="1" applyBorder="1" applyAlignment="1">
      <alignment horizontal="center" vertical="center"/>
    </xf>
    <xf numFmtId="187" fontId="6" fillId="0" borderId="81" xfId="0" applyNumberFormat="1" applyFont="1" applyFill="1" applyBorder="1" applyAlignment="1">
      <alignment horizontal="center" vertical="center"/>
    </xf>
    <xf numFmtId="187" fontId="6" fillId="0" borderId="82" xfId="0" applyNumberFormat="1" applyFont="1" applyFill="1" applyBorder="1" applyAlignment="1">
      <alignment horizontal="center" vertical="center"/>
    </xf>
    <xf numFmtId="187" fontId="6" fillId="0" borderId="79" xfId="0" applyNumberFormat="1" applyFont="1" applyFill="1" applyBorder="1" applyAlignment="1">
      <alignment horizontal="center" vertical="center"/>
    </xf>
    <xf numFmtId="187" fontId="6" fillId="0" borderId="83" xfId="0" applyNumberFormat="1" applyFont="1" applyFill="1" applyBorder="1" applyAlignment="1">
      <alignment horizontal="center" vertical="center"/>
    </xf>
    <xf numFmtId="0" fontId="6" fillId="0" borderId="71" xfId="0" applyFont="1" applyFill="1" applyBorder="1" applyAlignment="1">
      <alignment horizontal="distributed" vertical="center" indent="1"/>
    </xf>
    <xf numFmtId="0" fontId="6" fillId="0" borderId="84" xfId="0" applyFont="1" applyFill="1" applyBorder="1" applyAlignment="1">
      <alignment horizontal="distributed" vertical="center" indent="1"/>
    </xf>
    <xf numFmtId="0" fontId="6" fillId="0" borderId="40" xfId="0" applyFont="1" applyFill="1" applyBorder="1" applyAlignment="1">
      <alignment horizontal="distributed" vertical="center" indent="1"/>
    </xf>
    <xf numFmtId="41" fontId="12" fillId="0" borderId="33" xfId="0" applyNumberFormat="1" applyFont="1" applyFill="1" applyBorder="1" applyAlignment="1" applyProtection="1">
      <alignment horizontal="right" vertical="center"/>
      <protection locked="0"/>
    </xf>
    <xf numFmtId="0" fontId="6" fillId="0" borderId="32" xfId="63" applyFont="1" applyFill="1" applyBorder="1" applyAlignment="1" applyProtection="1">
      <alignment horizontal="distributed" vertical="center" indent="1"/>
      <protection/>
    </xf>
    <xf numFmtId="0" fontId="6" fillId="0" borderId="15" xfId="63" applyFont="1" applyFill="1" applyBorder="1" applyAlignment="1" applyProtection="1">
      <alignment horizontal="distributed" vertical="center" indent="1"/>
      <protection/>
    </xf>
    <xf numFmtId="0" fontId="6" fillId="0" borderId="74" xfId="63" applyFont="1" applyFill="1" applyBorder="1" applyAlignment="1" applyProtection="1">
      <alignment horizontal="distributed" vertical="center" indent="1"/>
      <protection/>
    </xf>
    <xf numFmtId="0" fontId="6" fillId="0" borderId="24" xfId="63" applyFont="1" applyFill="1" applyBorder="1" applyAlignment="1" applyProtection="1">
      <alignment horizontal="distributed" vertical="center" indent="1"/>
      <protection/>
    </xf>
    <xf numFmtId="0" fontId="6" fillId="0" borderId="30" xfId="63" applyFont="1" applyFill="1" applyBorder="1" applyAlignment="1" applyProtection="1">
      <alignment horizontal="distributed" vertical="center" indent="1"/>
      <protection/>
    </xf>
    <xf numFmtId="0" fontId="6" fillId="0" borderId="54" xfId="63" applyFont="1" applyFill="1" applyBorder="1" applyAlignment="1" applyProtection="1">
      <alignment horizontal="distributed" vertical="center" indent="1"/>
      <protection/>
    </xf>
    <xf numFmtId="184" fontId="12" fillId="0" borderId="33" xfId="49" applyNumberFormat="1" applyFont="1" applyFill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horizontal="distributed" vertical="center"/>
      <protection/>
    </xf>
    <xf numFmtId="176" fontId="4" fillId="0" borderId="0" xfId="0" applyNumberFormat="1" applyFont="1" applyFill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distributed" vertical="center" indent="1"/>
      <protection/>
    </xf>
    <xf numFmtId="0" fontId="6" fillId="33" borderId="16" xfId="0" applyFont="1" applyFill="1" applyBorder="1" applyAlignment="1" applyProtection="1">
      <alignment horizontal="distributed" vertical="center" indent="1"/>
      <protection/>
    </xf>
    <xf numFmtId="0" fontId="6" fillId="33" borderId="17" xfId="0" applyFont="1" applyFill="1" applyBorder="1" applyAlignment="1" applyProtection="1">
      <alignment horizontal="distributed" vertical="center" indent="1"/>
      <protection/>
    </xf>
    <xf numFmtId="184" fontId="6" fillId="0" borderId="22" xfId="49" applyNumberFormat="1" applyFont="1" applyFill="1" applyBorder="1" applyAlignment="1" applyProtection="1">
      <alignment vertical="center"/>
      <protection/>
    </xf>
    <xf numFmtId="176" fontId="15" fillId="0" borderId="0" xfId="63" applyNumberFormat="1" applyFont="1" applyFill="1" applyBorder="1" applyAlignment="1" applyProtection="1">
      <alignment horizontal="right" vertical="center"/>
      <protection/>
    </xf>
    <xf numFmtId="0" fontId="6" fillId="0" borderId="12" xfId="0" applyFont="1" applyFill="1" applyBorder="1" applyAlignment="1" applyProtection="1">
      <alignment horizontal="distributed" vertical="center" indent="1" shrinkToFit="1"/>
      <protection/>
    </xf>
    <xf numFmtId="0" fontId="0" fillId="0" borderId="10" xfId="0" applyFont="1" applyBorder="1" applyAlignment="1">
      <alignment horizontal="distributed" vertical="center" indent="1" shrinkToFit="1"/>
    </xf>
    <xf numFmtId="0" fontId="0" fillId="0" borderId="26" xfId="0" applyFont="1" applyBorder="1" applyAlignment="1">
      <alignment horizontal="distributed" vertical="center" indent="1" shrinkToFit="1"/>
    </xf>
    <xf numFmtId="188" fontId="12" fillId="0" borderId="16" xfId="0" applyNumberFormat="1" applyFont="1" applyFill="1" applyBorder="1" applyAlignment="1" applyProtection="1">
      <alignment horizontal="right" vertical="center" indent="2"/>
      <protection locked="0"/>
    </xf>
    <xf numFmtId="188" fontId="12" fillId="0" borderId="51" xfId="0" applyNumberFormat="1" applyFont="1" applyFill="1" applyBorder="1" applyAlignment="1" applyProtection="1">
      <alignment horizontal="right" vertical="center" indent="2"/>
      <protection locked="0"/>
    </xf>
    <xf numFmtId="180" fontId="15" fillId="0" borderId="0" xfId="63" applyNumberFormat="1" applyFont="1" applyFill="1" applyBorder="1" applyAlignment="1" applyProtection="1">
      <alignment horizontal="right" vertical="center"/>
      <protection/>
    </xf>
    <xf numFmtId="180" fontId="15" fillId="0" borderId="22" xfId="63" applyNumberFormat="1" applyFont="1" applyFill="1" applyBorder="1" applyAlignment="1" applyProtection="1">
      <alignment horizontal="right" vertical="center"/>
      <protection/>
    </xf>
    <xf numFmtId="176" fontId="6" fillId="0" borderId="0" xfId="63" applyNumberFormat="1" applyFont="1" applyFill="1" applyBorder="1" applyAlignment="1" applyProtection="1">
      <alignment horizontal="right" vertical="center"/>
      <protection/>
    </xf>
    <xf numFmtId="0" fontId="6" fillId="0" borderId="74" xfId="0" applyFont="1" applyFill="1" applyBorder="1" applyAlignment="1" applyProtection="1">
      <alignment horizontal="distributed" vertical="center" indent="2"/>
      <protection/>
    </xf>
    <xf numFmtId="178" fontId="6" fillId="0" borderId="25" xfId="0" applyNumberFormat="1" applyFont="1" applyFill="1" applyBorder="1" applyAlignment="1" applyProtection="1">
      <alignment horizontal="right" vertical="center"/>
      <protection/>
    </xf>
    <xf numFmtId="178" fontId="6" fillId="0" borderId="10" xfId="0" applyNumberFormat="1" applyFont="1" applyFill="1" applyBorder="1" applyAlignment="1" applyProtection="1">
      <alignment horizontal="right" vertical="center"/>
      <protection/>
    </xf>
    <xf numFmtId="178" fontId="6" fillId="0" borderId="33" xfId="0" applyNumberFormat="1" applyFont="1" applyFill="1" applyBorder="1" applyAlignment="1" applyProtection="1">
      <alignment horizontal="right" vertical="center"/>
      <protection/>
    </xf>
    <xf numFmtId="176" fontId="12" fillId="0" borderId="10" xfId="0" applyNumberFormat="1" applyFont="1" applyFill="1" applyBorder="1" applyAlignment="1" applyProtection="1">
      <alignment horizontal="right" vertical="center"/>
      <protection locked="0"/>
    </xf>
    <xf numFmtId="0" fontId="6" fillId="0" borderId="37" xfId="0" applyFont="1" applyFill="1" applyBorder="1" applyAlignment="1">
      <alignment horizontal="distributed" vertical="center" indent="2"/>
    </xf>
    <xf numFmtId="0" fontId="6" fillId="0" borderId="38" xfId="0" applyFont="1" applyFill="1" applyBorder="1" applyAlignment="1">
      <alignment horizontal="distributed" vertical="center" indent="2"/>
    </xf>
    <xf numFmtId="0" fontId="6" fillId="0" borderId="34" xfId="0" applyFont="1" applyFill="1" applyBorder="1" applyAlignment="1">
      <alignment horizontal="distributed" vertical="center" indent="2"/>
    </xf>
    <xf numFmtId="180" fontId="6" fillId="0" borderId="0" xfId="63" applyNumberFormat="1" applyFont="1" applyFill="1" applyBorder="1" applyAlignment="1" applyProtection="1">
      <alignment horizontal="right" vertical="center"/>
      <protection/>
    </xf>
    <xf numFmtId="180" fontId="6" fillId="0" borderId="22" xfId="63" applyNumberFormat="1" applyFont="1" applyFill="1" applyBorder="1" applyAlignment="1" applyProtection="1">
      <alignment horizontal="right" vertical="center"/>
      <protection/>
    </xf>
    <xf numFmtId="176" fontId="12" fillId="0" borderId="33" xfId="0" applyNumberFormat="1" applyFont="1" applyFill="1" applyBorder="1" applyAlignment="1" applyProtection="1">
      <alignment horizontal="right" vertical="center"/>
      <protection locked="0"/>
    </xf>
    <xf numFmtId="0" fontId="6" fillId="0" borderId="74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188" fontId="12" fillId="0" borderId="10" xfId="0" applyNumberFormat="1" applyFont="1" applyFill="1" applyBorder="1" applyAlignment="1" applyProtection="1">
      <alignment horizontal="right" vertical="center" indent="2"/>
      <protection/>
    </xf>
    <xf numFmtId="188" fontId="12" fillId="0" borderId="33" xfId="0" applyNumberFormat="1" applyFont="1" applyFill="1" applyBorder="1" applyAlignment="1" applyProtection="1">
      <alignment horizontal="right" vertical="center" indent="2"/>
      <protection/>
    </xf>
    <xf numFmtId="178" fontId="6" fillId="0" borderId="22" xfId="0" applyNumberFormat="1" applyFont="1" applyFill="1" applyBorder="1" applyAlignment="1" applyProtection="1">
      <alignment horizontal="right" vertical="center"/>
      <protection/>
    </xf>
    <xf numFmtId="176" fontId="6" fillId="0" borderId="22" xfId="61" applyNumberFormat="1" applyFont="1" applyFill="1" applyBorder="1" applyAlignment="1" applyProtection="1">
      <alignment horizontal="right" vertical="center"/>
      <protection/>
    </xf>
    <xf numFmtId="186" fontId="12" fillId="0" borderId="12" xfId="0" applyNumberFormat="1" applyFont="1" applyFill="1" applyBorder="1" applyAlignment="1" applyProtection="1">
      <alignment horizontal="right" vertical="center" indent="2"/>
      <protection/>
    </xf>
    <xf numFmtId="186" fontId="12" fillId="0" borderId="10" xfId="0" applyNumberFormat="1" applyFont="1" applyFill="1" applyBorder="1" applyAlignment="1" applyProtection="1">
      <alignment horizontal="right" vertical="center" indent="2"/>
      <protection/>
    </xf>
    <xf numFmtId="186" fontId="12" fillId="0" borderId="26" xfId="0" applyNumberFormat="1" applyFont="1" applyFill="1" applyBorder="1" applyAlignment="1" applyProtection="1">
      <alignment horizontal="right" vertical="center" indent="2"/>
      <protection/>
    </xf>
    <xf numFmtId="0" fontId="6" fillId="0" borderId="54" xfId="0" applyFont="1" applyFill="1" applyBorder="1" applyAlignment="1" applyProtection="1">
      <alignment horizontal="distributed" vertical="center" indent="2"/>
      <protection/>
    </xf>
    <xf numFmtId="178" fontId="6" fillId="0" borderId="47" xfId="0" applyNumberFormat="1" applyFont="1" applyFill="1" applyBorder="1" applyAlignment="1" applyProtection="1">
      <alignment horizontal="right" vertical="center"/>
      <protection/>
    </xf>
    <xf numFmtId="176" fontId="6" fillId="0" borderId="46" xfId="0" applyNumberFormat="1" applyFont="1" applyFill="1" applyBorder="1" applyAlignment="1">
      <alignment horizontal="distributed" vertical="center" indent="1"/>
    </xf>
    <xf numFmtId="176" fontId="6" fillId="0" borderId="44" xfId="0" applyNumberFormat="1" applyFont="1" applyFill="1" applyBorder="1" applyAlignment="1">
      <alignment horizontal="distributed" vertical="center" indent="1"/>
    </xf>
    <xf numFmtId="176" fontId="6" fillId="0" borderId="45" xfId="0" applyNumberFormat="1" applyFont="1" applyFill="1" applyBorder="1" applyAlignment="1">
      <alignment horizontal="distributed" vertical="center" indent="1"/>
    </xf>
    <xf numFmtId="176" fontId="6" fillId="0" borderId="57" xfId="0" applyNumberFormat="1" applyFont="1" applyFill="1" applyBorder="1" applyAlignment="1">
      <alignment horizontal="distributed" vertical="center" indent="1"/>
    </xf>
    <xf numFmtId="190" fontId="6" fillId="0" borderId="13" xfId="0" applyNumberFormat="1" applyFont="1" applyFill="1" applyBorder="1" applyAlignment="1">
      <alignment horizontal="right" vertical="center" indent="1"/>
    </xf>
    <xf numFmtId="190" fontId="6" fillId="0" borderId="16" xfId="0" applyNumberFormat="1" applyFont="1" applyFill="1" applyBorder="1" applyAlignment="1">
      <alignment horizontal="right" vertical="center" indent="1"/>
    </xf>
    <xf numFmtId="190" fontId="6" fillId="0" borderId="17" xfId="0" applyNumberFormat="1" applyFont="1" applyFill="1" applyBorder="1" applyAlignment="1">
      <alignment horizontal="right" vertical="center" indent="1"/>
    </xf>
    <xf numFmtId="186" fontId="6" fillId="0" borderId="11" xfId="0" applyNumberFormat="1" applyFont="1" applyFill="1" applyBorder="1" applyAlignment="1">
      <alignment horizontal="right" vertical="center" indent="1"/>
    </xf>
    <xf numFmtId="186" fontId="6" fillId="0" borderId="0" xfId="0" applyNumberFormat="1" applyFont="1" applyFill="1" applyBorder="1" applyAlignment="1">
      <alignment horizontal="right" vertical="center" indent="1"/>
    </xf>
    <xf numFmtId="186" fontId="6" fillId="0" borderId="14" xfId="0" applyNumberFormat="1" applyFont="1" applyFill="1" applyBorder="1" applyAlignment="1">
      <alignment horizontal="right" vertical="center" indent="1"/>
    </xf>
    <xf numFmtId="0" fontId="6" fillId="0" borderId="37" xfId="0" applyFont="1" applyFill="1" applyBorder="1" applyAlignment="1">
      <alignment horizontal="distributed" vertical="center" indent="1"/>
    </xf>
    <xf numFmtId="0" fontId="6" fillId="0" borderId="38" xfId="0" applyFont="1" applyFill="1" applyBorder="1" applyAlignment="1">
      <alignment horizontal="distributed" vertical="center" indent="1"/>
    </xf>
    <xf numFmtId="0" fontId="6" fillId="0" borderId="42" xfId="0" applyFont="1" applyFill="1" applyBorder="1" applyAlignment="1">
      <alignment horizontal="distributed" vertical="center" indent="1"/>
    </xf>
    <xf numFmtId="178" fontId="12" fillId="0" borderId="33" xfId="0" applyNumberFormat="1" applyFont="1" applyFill="1" applyBorder="1" applyAlignment="1" applyProtection="1">
      <alignment horizontal="right" vertical="center"/>
      <protection locked="0"/>
    </xf>
    <xf numFmtId="0" fontId="6" fillId="0" borderId="57" xfId="0" applyFont="1" applyFill="1" applyBorder="1" applyAlignment="1" applyProtection="1">
      <alignment horizontal="distributed" vertical="center" indent="2"/>
      <protection/>
    </xf>
    <xf numFmtId="176" fontId="12" fillId="0" borderId="44" xfId="0" applyNumberFormat="1" applyFont="1" applyFill="1" applyBorder="1" applyAlignment="1">
      <alignment horizontal="center" vertical="center"/>
    </xf>
    <xf numFmtId="176" fontId="12" fillId="0" borderId="57" xfId="0" applyNumberFormat="1" applyFont="1" applyFill="1" applyBorder="1" applyAlignment="1">
      <alignment horizontal="center" vertical="center"/>
    </xf>
    <xf numFmtId="0" fontId="12" fillId="0" borderId="30" xfId="63" applyFont="1" applyFill="1" applyBorder="1" applyAlignment="1">
      <alignment horizontal="distributed" vertical="center"/>
      <protection/>
    </xf>
    <xf numFmtId="0" fontId="12" fillId="0" borderId="54" xfId="63" applyFont="1" applyFill="1" applyBorder="1" applyAlignment="1">
      <alignment horizontal="distributed" vertical="center"/>
      <protection/>
    </xf>
    <xf numFmtId="0" fontId="21" fillId="0" borderId="10" xfId="0" applyFont="1" applyFill="1" applyBorder="1" applyAlignment="1">
      <alignment horizontal="left" vertical="center"/>
    </xf>
    <xf numFmtId="0" fontId="21" fillId="0" borderId="26" xfId="0" applyFont="1" applyFill="1" applyBorder="1" applyAlignment="1">
      <alignment horizontal="left" vertical="center"/>
    </xf>
    <xf numFmtId="176" fontId="6" fillId="0" borderId="47" xfId="0" applyNumberFormat="1" applyFont="1" applyFill="1" applyBorder="1" applyAlignment="1">
      <alignment horizontal="right" vertical="center"/>
    </xf>
    <xf numFmtId="0" fontId="9" fillId="0" borderId="72" xfId="0" applyFont="1" applyFill="1" applyBorder="1" applyAlignment="1" applyProtection="1">
      <alignment horizontal="distributed" vertical="center" indent="1" shrinkToFit="1"/>
      <protection/>
    </xf>
    <xf numFmtId="0" fontId="6" fillId="0" borderId="72" xfId="0" applyFont="1" applyFill="1" applyBorder="1" applyAlignment="1" applyProtection="1">
      <alignment horizontal="distributed" vertical="center" indent="1" shrinkToFit="1"/>
      <protection/>
    </xf>
    <xf numFmtId="0" fontId="6" fillId="0" borderId="73" xfId="0" applyFont="1" applyFill="1" applyBorder="1" applyAlignment="1" applyProtection="1">
      <alignment horizontal="distributed" vertical="center" indent="1" shrinkToFit="1"/>
      <protection/>
    </xf>
    <xf numFmtId="0" fontId="6" fillId="0" borderId="47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>
      <alignment horizontal="distributed" vertical="center" indent="1"/>
    </xf>
    <xf numFmtId="0" fontId="6" fillId="0" borderId="48" xfId="0" applyFont="1" applyFill="1" applyBorder="1" applyAlignment="1">
      <alignment horizontal="distributed" vertical="center" indent="1"/>
    </xf>
    <xf numFmtId="0" fontId="6" fillId="0" borderId="49" xfId="0" applyFont="1" applyFill="1" applyBorder="1" applyAlignment="1">
      <alignment horizontal="distributed" vertical="center" indent="1"/>
    </xf>
    <xf numFmtId="0" fontId="6" fillId="0" borderId="50" xfId="0" applyFont="1" applyFill="1" applyBorder="1" applyAlignment="1">
      <alignment horizontal="distributed" vertical="center" indent="1"/>
    </xf>
    <xf numFmtId="0" fontId="6" fillId="0" borderId="34" xfId="0" applyFont="1" applyFill="1" applyBorder="1" applyAlignment="1">
      <alignment horizontal="distributed" vertical="center" indent="1"/>
    </xf>
    <xf numFmtId="0" fontId="6" fillId="0" borderId="35" xfId="0" applyFont="1" applyFill="1" applyBorder="1" applyAlignment="1">
      <alignment horizontal="distributed" vertical="center" indent="1"/>
    </xf>
    <xf numFmtId="0" fontId="6" fillId="0" borderId="36" xfId="0" applyFont="1" applyFill="1" applyBorder="1" applyAlignment="1">
      <alignment horizontal="distributed" vertical="center" indent="1"/>
    </xf>
    <xf numFmtId="0" fontId="6" fillId="0" borderId="29" xfId="0" applyFont="1" applyFill="1" applyBorder="1" applyAlignment="1">
      <alignment horizontal="distributed" vertical="center" indent="1"/>
    </xf>
    <xf numFmtId="0" fontId="6" fillId="0" borderId="30" xfId="0" applyFont="1" applyFill="1" applyBorder="1" applyAlignment="1">
      <alignment horizontal="distributed" vertical="center" indent="1"/>
    </xf>
    <xf numFmtId="0" fontId="6" fillId="0" borderId="31" xfId="0" applyFont="1" applyFill="1" applyBorder="1" applyAlignment="1">
      <alignment horizontal="distributed" vertical="center" indent="1"/>
    </xf>
    <xf numFmtId="186" fontId="6" fillId="0" borderId="11" xfId="0" applyNumberFormat="1" applyFont="1" applyFill="1" applyBorder="1" applyAlignment="1" applyProtection="1">
      <alignment horizontal="right" vertical="center" indent="2"/>
      <protection/>
    </xf>
    <xf numFmtId="186" fontId="6" fillId="0" borderId="0" xfId="0" applyNumberFormat="1" applyFont="1" applyFill="1" applyBorder="1" applyAlignment="1" applyProtection="1">
      <alignment horizontal="right" vertical="center" indent="2"/>
      <protection/>
    </xf>
    <xf numFmtId="186" fontId="6" fillId="0" borderId="14" xfId="0" applyNumberFormat="1" applyFont="1" applyFill="1" applyBorder="1" applyAlignment="1" applyProtection="1">
      <alignment horizontal="right" vertical="center" indent="2"/>
      <protection/>
    </xf>
    <xf numFmtId="192" fontId="12" fillId="0" borderId="12" xfId="0" applyNumberFormat="1" applyFont="1" applyFill="1" applyBorder="1" applyAlignment="1" applyProtection="1">
      <alignment vertical="center"/>
      <protection/>
    </xf>
    <xf numFmtId="192" fontId="12" fillId="0" borderId="10" xfId="0" applyNumberFormat="1" applyFont="1" applyFill="1" applyBorder="1" applyAlignment="1" applyProtection="1">
      <alignment vertical="center"/>
      <protection/>
    </xf>
    <xf numFmtId="192" fontId="12" fillId="0" borderId="26" xfId="0" applyNumberFormat="1" applyFont="1" applyFill="1" applyBorder="1" applyAlignment="1" applyProtection="1">
      <alignment vertical="center"/>
      <protection/>
    </xf>
    <xf numFmtId="183" fontId="12" fillId="0" borderId="47" xfId="0" applyNumberFormat="1" applyFont="1" applyFill="1" applyBorder="1" applyAlignment="1" applyProtection="1">
      <alignment horizontal="right" vertical="center"/>
      <protection/>
    </xf>
    <xf numFmtId="183" fontId="12" fillId="0" borderId="16" xfId="0" applyNumberFormat="1" applyFont="1" applyFill="1" applyBorder="1" applyAlignment="1" applyProtection="1">
      <alignment horizontal="right" vertical="center"/>
      <protection/>
    </xf>
    <xf numFmtId="0" fontId="6" fillId="0" borderId="59" xfId="0" applyFont="1" applyFill="1" applyBorder="1" applyAlignment="1" applyProtection="1">
      <alignment horizontal="center" vertical="center"/>
      <protection/>
    </xf>
    <xf numFmtId="0" fontId="6" fillId="0" borderId="62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6" fillId="0" borderId="85" xfId="0" applyFont="1" applyFill="1" applyBorder="1" applyAlignment="1" applyProtection="1">
      <alignment horizontal="center" vertical="center"/>
      <protection/>
    </xf>
    <xf numFmtId="0" fontId="6" fillId="0" borderId="63" xfId="0" applyFont="1" applyFill="1" applyBorder="1" applyAlignment="1" applyProtection="1">
      <alignment horizontal="center" vertical="center"/>
      <protection/>
    </xf>
    <xf numFmtId="176" fontId="12" fillId="0" borderId="25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52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57" xfId="0" applyFont="1" applyFill="1" applyBorder="1" applyAlignment="1">
      <alignment horizontal="center" vertical="center"/>
    </xf>
    <xf numFmtId="0" fontId="6" fillId="0" borderId="84" xfId="0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vertical="center"/>
    </xf>
    <xf numFmtId="0" fontId="6" fillId="0" borderId="71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176" fontId="12" fillId="0" borderId="33" xfId="0" applyNumberFormat="1" applyFont="1" applyFill="1" applyBorder="1" applyAlignment="1">
      <alignment vertical="center"/>
    </xf>
    <xf numFmtId="176" fontId="12" fillId="0" borderId="41" xfId="0" applyNumberFormat="1" applyFont="1" applyFill="1" applyBorder="1" applyAlignment="1">
      <alignment horizontal="center" vertical="center"/>
    </xf>
    <xf numFmtId="176" fontId="12" fillId="0" borderId="71" xfId="0" applyNumberFormat="1" applyFont="1" applyFill="1" applyBorder="1" applyAlignment="1">
      <alignment horizontal="center" vertical="center"/>
    </xf>
    <xf numFmtId="176" fontId="12" fillId="0" borderId="30" xfId="0" applyNumberFormat="1" applyFont="1" applyFill="1" applyBorder="1" applyAlignment="1">
      <alignment horizontal="center" vertical="center"/>
    </xf>
    <xf numFmtId="176" fontId="12" fillId="0" borderId="54" xfId="0" applyNumberFormat="1" applyFont="1" applyFill="1" applyBorder="1" applyAlignment="1">
      <alignment horizontal="center" vertical="center"/>
    </xf>
    <xf numFmtId="193" fontId="12" fillId="0" borderId="0" xfId="0" applyNumberFormat="1" applyFont="1" applyFill="1" applyBorder="1" applyAlignment="1">
      <alignment horizontal="right" vertical="center"/>
    </xf>
    <xf numFmtId="176" fontId="12" fillId="0" borderId="45" xfId="0" applyNumberFormat="1" applyFont="1" applyFill="1" applyBorder="1" applyAlignment="1">
      <alignment horizontal="center" vertical="center"/>
    </xf>
    <xf numFmtId="195" fontId="5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6" fillId="0" borderId="33" xfId="0" applyNumberFormat="1" applyFont="1" applyFill="1" applyBorder="1" applyAlignment="1" applyProtection="1">
      <alignment horizontal="right" vertical="center"/>
      <protection locked="0"/>
    </xf>
    <xf numFmtId="176" fontId="12" fillId="0" borderId="16" xfId="61" applyNumberFormat="1" applyFont="1" applyFill="1" applyBorder="1" applyAlignment="1">
      <alignment horizontal="right" vertical="center"/>
      <protection/>
    </xf>
    <xf numFmtId="176" fontId="12" fillId="0" borderId="18" xfId="61" applyNumberFormat="1" applyFont="1" applyFill="1" applyBorder="1" applyAlignment="1">
      <alignment horizontal="right" vertical="center"/>
      <protection/>
    </xf>
    <xf numFmtId="0" fontId="6" fillId="0" borderId="37" xfId="0" applyFont="1" applyFill="1" applyBorder="1" applyAlignment="1" applyProtection="1">
      <alignment horizontal="center" vertical="center" shrinkToFit="1"/>
      <protection/>
    </xf>
    <xf numFmtId="0" fontId="6" fillId="0" borderId="42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vertical="center"/>
      <protection/>
    </xf>
    <xf numFmtId="0" fontId="6" fillId="0" borderId="53" xfId="0" applyFont="1" applyFill="1" applyBorder="1" applyAlignment="1" applyProtection="1">
      <alignment vertical="center"/>
      <protection/>
    </xf>
    <xf numFmtId="0" fontId="6" fillId="0" borderId="39" xfId="0" applyFont="1" applyFill="1" applyBorder="1" applyAlignment="1" applyProtection="1">
      <alignment/>
      <protection/>
    </xf>
    <xf numFmtId="0" fontId="6" fillId="0" borderId="53" xfId="0" applyFont="1" applyFill="1" applyBorder="1" applyAlignment="1" applyProtection="1">
      <alignment/>
      <protection/>
    </xf>
    <xf numFmtId="0" fontId="6" fillId="0" borderId="41" xfId="0" applyFont="1" applyFill="1" applyBorder="1" applyAlignment="1" applyProtection="1">
      <alignment vertical="center"/>
      <protection/>
    </xf>
    <xf numFmtId="0" fontId="6" fillId="0" borderId="71" xfId="0" applyFont="1" applyFill="1" applyBorder="1" applyAlignment="1" applyProtection="1">
      <alignment vertical="center"/>
      <protection/>
    </xf>
    <xf numFmtId="176" fontId="12" fillId="0" borderId="25" xfId="0" applyNumberFormat="1" applyFont="1" applyFill="1" applyBorder="1" applyAlignment="1" applyProtection="1">
      <alignment horizontal="right" vertical="center"/>
      <protection locked="0"/>
    </xf>
    <xf numFmtId="186" fontId="12" fillId="0" borderId="12" xfId="0" applyNumberFormat="1" applyFont="1" applyFill="1" applyBorder="1" applyAlignment="1" applyProtection="1">
      <alignment horizontal="right" vertical="center" indent="1"/>
      <protection/>
    </xf>
    <xf numFmtId="186" fontId="12" fillId="0" borderId="10" xfId="0" applyNumberFormat="1" applyFont="1" applyFill="1" applyBorder="1" applyAlignment="1" applyProtection="1">
      <alignment horizontal="right" vertical="center" indent="1"/>
      <protection/>
    </xf>
    <xf numFmtId="186" fontId="12" fillId="0" borderId="26" xfId="0" applyNumberFormat="1" applyFont="1" applyFill="1" applyBorder="1" applyAlignment="1" applyProtection="1">
      <alignment horizontal="right" vertical="center" indent="1"/>
      <protection/>
    </xf>
    <xf numFmtId="189" fontId="6" fillId="0" borderId="32" xfId="0" applyNumberFormat="1" applyFont="1" applyFill="1" applyBorder="1" applyAlignment="1" applyProtection="1">
      <alignment horizontal="center" vertical="center"/>
      <protection/>
    </xf>
    <xf numFmtId="189" fontId="6" fillId="0" borderId="15" xfId="0" applyNumberFormat="1" applyFont="1" applyFill="1" applyBorder="1" applyAlignment="1" applyProtection="1">
      <alignment horizontal="center" vertical="center"/>
      <protection/>
    </xf>
    <xf numFmtId="189" fontId="6" fillId="0" borderId="28" xfId="0" applyNumberFormat="1" applyFont="1" applyFill="1" applyBorder="1" applyAlignment="1" applyProtection="1">
      <alignment horizontal="center" vertical="center"/>
      <protection/>
    </xf>
    <xf numFmtId="189" fontId="6" fillId="0" borderId="24" xfId="0" applyNumberFormat="1" applyFont="1" applyFill="1" applyBorder="1" applyAlignment="1" applyProtection="1">
      <alignment horizontal="center" vertical="center"/>
      <protection/>
    </xf>
    <xf numFmtId="189" fontId="6" fillId="0" borderId="30" xfId="0" applyNumberFormat="1" applyFont="1" applyFill="1" applyBorder="1" applyAlignment="1" applyProtection="1">
      <alignment horizontal="center" vertical="center"/>
      <protection/>
    </xf>
    <xf numFmtId="189" fontId="6" fillId="0" borderId="31" xfId="0" applyNumberFormat="1" applyFont="1" applyFill="1" applyBorder="1" applyAlignment="1" applyProtection="1">
      <alignment horizontal="center" vertical="center"/>
      <protection/>
    </xf>
    <xf numFmtId="176" fontId="15" fillId="0" borderId="23" xfId="63" applyNumberFormat="1" applyFont="1" applyFill="1" applyBorder="1" applyAlignment="1" applyProtection="1">
      <alignment horizontal="right" vertical="center"/>
      <protection/>
    </xf>
    <xf numFmtId="176" fontId="16" fillId="0" borderId="25" xfId="63" applyNumberFormat="1" applyFont="1" applyFill="1" applyBorder="1" applyAlignment="1" applyProtection="1">
      <alignment horizontal="right" vertical="center"/>
      <protection/>
    </xf>
    <xf numFmtId="176" fontId="16" fillId="0" borderId="10" xfId="63" applyNumberFormat="1" applyFont="1" applyFill="1" applyBorder="1" applyAlignment="1" applyProtection="1">
      <alignment horizontal="right" vertical="center"/>
      <protection/>
    </xf>
    <xf numFmtId="0" fontId="6" fillId="0" borderId="32" xfId="63" applyFont="1" applyFill="1" applyBorder="1" applyAlignment="1" applyProtection="1">
      <alignment horizontal="distributed" vertical="center" indent="9"/>
      <protection/>
    </xf>
    <xf numFmtId="0" fontId="6" fillId="0" borderId="15" xfId="63" applyFont="1" applyFill="1" applyBorder="1" applyAlignment="1" applyProtection="1">
      <alignment horizontal="distributed" vertical="center" indent="9"/>
      <protection/>
    </xf>
    <xf numFmtId="176" fontId="15" fillId="0" borderId="47" xfId="63" applyNumberFormat="1" applyFont="1" applyFill="1" applyBorder="1" applyAlignment="1" applyProtection="1">
      <alignment horizontal="right" vertical="center"/>
      <protection/>
    </xf>
    <xf numFmtId="176" fontId="15" fillId="0" borderId="16" xfId="63" applyNumberFormat="1" applyFont="1" applyFill="1" applyBorder="1" applyAlignment="1" applyProtection="1">
      <alignment horizontal="right" vertical="center"/>
      <protection/>
    </xf>
    <xf numFmtId="0" fontId="6" fillId="0" borderId="31" xfId="63" applyFont="1" applyFill="1" applyBorder="1" applyAlignment="1" applyProtection="1">
      <alignment horizontal="distributed" vertical="center" indent="1"/>
      <protection/>
    </xf>
    <xf numFmtId="189" fontId="12" fillId="0" borderId="15" xfId="0" applyNumberFormat="1" applyFont="1" applyFill="1" applyBorder="1" applyAlignment="1" applyProtection="1">
      <alignment horizontal="center" vertical="center"/>
      <protection/>
    </xf>
    <xf numFmtId="189" fontId="12" fillId="0" borderId="74" xfId="0" applyNumberFormat="1" applyFont="1" applyFill="1" applyBorder="1" applyAlignment="1" applyProtection="1">
      <alignment horizontal="center" vertical="center"/>
      <protection/>
    </xf>
    <xf numFmtId="189" fontId="12" fillId="0" borderId="30" xfId="0" applyNumberFormat="1" applyFont="1" applyFill="1" applyBorder="1" applyAlignment="1" applyProtection="1">
      <alignment horizontal="center" vertical="center"/>
      <protection/>
    </xf>
    <xf numFmtId="189" fontId="12" fillId="0" borderId="54" xfId="0" applyNumberFormat="1" applyFont="1" applyFill="1" applyBorder="1" applyAlignment="1" applyProtection="1">
      <alignment horizontal="center" vertical="center"/>
      <protection/>
    </xf>
    <xf numFmtId="188" fontId="57" fillId="0" borderId="16" xfId="0" applyNumberFormat="1" applyFont="1" applyFill="1" applyBorder="1" applyAlignment="1" applyProtection="1">
      <alignment horizontal="right" vertical="center" indent="2"/>
      <protection/>
    </xf>
    <xf numFmtId="188" fontId="57" fillId="0" borderId="51" xfId="0" applyNumberFormat="1" applyFont="1" applyFill="1" applyBorder="1" applyAlignment="1" applyProtection="1">
      <alignment horizontal="right" vertical="center" indent="2"/>
      <protection/>
    </xf>
    <xf numFmtId="41" fontId="12" fillId="0" borderId="16" xfId="0" applyNumberFormat="1" applyFont="1" applyFill="1" applyBorder="1" applyAlignment="1" applyProtection="1">
      <alignment horizontal="right" vertical="center"/>
      <protection locked="0"/>
    </xf>
    <xf numFmtId="189" fontId="12" fillId="0" borderId="15" xfId="0" applyNumberFormat="1" applyFont="1" applyFill="1" applyBorder="1" applyAlignment="1">
      <alignment horizontal="center" vertical="center"/>
    </xf>
    <xf numFmtId="189" fontId="12" fillId="0" borderId="74" xfId="0" applyNumberFormat="1" applyFont="1" applyFill="1" applyBorder="1" applyAlignment="1">
      <alignment horizontal="center" vertical="center"/>
    </xf>
    <xf numFmtId="189" fontId="12" fillId="0" borderId="0" xfId="0" applyNumberFormat="1" applyFont="1" applyFill="1" applyBorder="1" applyAlignment="1">
      <alignment horizontal="center" vertical="center"/>
    </xf>
    <xf numFmtId="189" fontId="12" fillId="0" borderId="2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distributed" vertical="center" wrapText="1" indent="1"/>
      <protection/>
    </xf>
    <xf numFmtId="41" fontId="12" fillId="0" borderId="10" xfId="0" applyNumberFormat="1" applyFont="1" applyFill="1" applyBorder="1" applyAlignment="1">
      <alignment horizontal="center" vertical="center"/>
    </xf>
    <xf numFmtId="176" fontId="12" fillId="0" borderId="51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vertical="center"/>
    </xf>
    <xf numFmtId="176" fontId="12" fillId="0" borderId="46" xfId="0" applyNumberFormat="1" applyFont="1" applyFill="1" applyBorder="1" applyAlignment="1">
      <alignment horizontal="center" vertical="center"/>
    </xf>
    <xf numFmtId="0" fontId="6" fillId="0" borderId="41" xfId="0" applyFont="1" applyFill="1" applyBorder="1" applyAlignment="1" applyProtection="1">
      <alignment/>
      <protection/>
    </xf>
    <xf numFmtId="0" fontId="6" fillId="0" borderId="71" xfId="0" applyFont="1" applyFill="1" applyBorder="1" applyAlignment="1" applyProtection="1">
      <alignment/>
      <protection/>
    </xf>
    <xf numFmtId="178" fontId="12" fillId="0" borderId="16" xfId="0" applyNumberFormat="1" applyFont="1" applyFill="1" applyBorder="1" applyAlignment="1" applyProtection="1">
      <alignment horizontal="right"/>
      <protection/>
    </xf>
    <xf numFmtId="178" fontId="12" fillId="0" borderId="51" xfId="0" applyNumberFormat="1" applyFont="1" applyFill="1" applyBorder="1" applyAlignment="1" applyProtection="1">
      <alignment horizontal="right"/>
      <protection/>
    </xf>
    <xf numFmtId="0" fontId="6" fillId="0" borderId="49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178" fontId="11" fillId="0" borderId="10" xfId="0" applyNumberFormat="1" applyFont="1" applyFill="1" applyBorder="1" applyAlignment="1" applyProtection="1">
      <alignment horizontal="right" vertical="center" shrinkToFit="1"/>
      <protection locked="0"/>
    </xf>
    <xf numFmtId="176" fontId="12" fillId="0" borderId="16" xfId="0" applyNumberFormat="1" applyFont="1" applyFill="1" applyBorder="1" applyAlignment="1">
      <alignment horizontal="center" vertical="center"/>
    </xf>
    <xf numFmtId="176" fontId="12" fillId="0" borderId="51" xfId="0" applyNumberFormat="1" applyFont="1" applyFill="1" applyBorder="1" applyAlignment="1">
      <alignment horizontal="center" vertical="center"/>
    </xf>
    <xf numFmtId="178" fontId="11" fillId="0" borderId="33" xfId="0" applyNumberFormat="1" applyFont="1" applyFill="1" applyBorder="1" applyAlignment="1" applyProtection="1">
      <alignment horizontal="right" vertical="center" shrinkToFit="1"/>
      <protection locked="0"/>
    </xf>
    <xf numFmtId="189" fontId="12" fillId="0" borderId="30" xfId="0" applyNumberFormat="1" applyFont="1" applyFill="1" applyBorder="1" applyAlignment="1">
      <alignment horizontal="center" vertical="center"/>
    </xf>
    <xf numFmtId="189" fontId="12" fillId="0" borderId="54" xfId="0" applyNumberFormat="1" applyFont="1" applyFill="1" applyBorder="1" applyAlignment="1">
      <alignment horizontal="center" vertical="center"/>
    </xf>
    <xf numFmtId="195" fontId="6" fillId="0" borderId="10" xfId="0" applyNumberFormat="1" applyFont="1" applyFill="1" applyBorder="1" applyAlignment="1" applyProtection="1">
      <alignment horizontal="right" vertical="center" shrinkToFit="1"/>
      <protection locked="0"/>
    </xf>
    <xf numFmtId="191" fontId="6" fillId="0" borderId="13" xfId="0" applyNumberFormat="1" applyFont="1" applyFill="1" applyBorder="1" applyAlignment="1" applyProtection="1">
      <alignment vertical="center"/>
      <protection/>
    </xf>
    <xf numFmtId="191" fontId="6" fillId="0" borderId="16" xfId="0" applyNumberFormat="1" applyFont="1" applyFill="1" applyBorder="1" applyAlignment="1" applyProtection="1">
      <alignment vertical="center"/>
      <protection/>
    </xf>
    <xf numFmtId="191" fontId="6" fillId="0" borderId="17" xfId="0" applyNumberFormat="1" applyFont="1" applyFill="1" applyBorder="1" applyAlignment="1" applyProtection="1">
      <alignment vertical="center"/>
      <protection/>
    </xf>
    <xf numFmtId="192" fontId="6" fillId="0" borderId="11" xfId="0" applyNumberFormat="1" applyFont="1" applyFill="1" applyBorder="1" applyAlignment="1" applyProtection="1">
      <alignment vertical="center"/>
      <protection/>
    </xf>
    <xf numFmtId="192" fontId="6" fillId="0" borderId="0" xfId="0" applyNumberFormat="1" applyFont="1" applyFill="1" applyBorder="1" applyAlignment="1" applyProtection="1">
      <alignment vertical="center"/>
      <protection/>
    </xf>
    <xf numFmtId="192" fontId="6" fillId="0" borderId="14" xfId="0" applyNumberFormat="1" applyFont="1" applyFill="1" applyBorder="1" applyAlignment="1" applyProtection="1">
      <alignment vertical="center"/>
      <protection/>
    </xf>
    <xf numFmtId="0" fontId="12" fillId="0" borderId="86" xfId="0" applyFont="1" applyFill="1" applyBorder="1" applyAlignment="1" applyProtection="1">
      <alignment horizontal="distributed" vertical="center" indent="2"/>
      <protection/>
    </xf>
    <xf numFmtId="0" fontId="12" fillId="0" borderId="16" xfId="0" applyFont="1" applyFill="1" applyBorder="1" applyAlignment="1" applyProtection="1">
      <alignment horizontal="distributed" vertical="center" indent="2"/>
      <protection/>
    </xf>
    <xf numFmtId="187" fontId="6" fillId="0" borderId="68" xfId="0" applyNumberFormat="1" applyFont="1" applyFill="1" applyBorder="1" applyAlignment="1">
      <alignment horizontal="center" vertical="center"/>
    </xf>
    <xf numFmtId="187" fontId="6" fillId="0" borderId="69" xfId="0" applyNumberFormat="1" applyFont="1" applyFill="1" applyBorder="1" applyAlignment="1">
      <alignment horizontal="center" vertical="center"/>
    </xf>
    <xf numFmtId="41" fontId="6" fillId="0" borderId="16" xfId="0" applyNumberFormat="1" applyFont="1" applyFill="1" applyBorder="1" applyAlignment="1">
      <alignment horizontal="right" vertical="center"/>
    </xf>
    <xf numFmtId="195" fontId="6" fillId="0" borderId="0" xfId="0" applyNumberFormat="1" applyFont="1" applyFill="1" applyBorder="1" applyAlignment="1" applyProtection="1">
      <alignment horizontal="right" vertical="center"/>
      <protection locked="0"/>
    </xf>
    <xf numFmtId="0" fontId="9" fillId="0" borderId="16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21" fillId="0" borderId="12" xfId="0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right" vertical="center"/>
    </xf>
    <xf numFmtId="187" fontId="12" fillId="0" borderId="48" xfId="0" applyNumberFormat="1" applyFont="1" applyFill="1" applyBorder="1" applyAlignment="1">
      <alignment horizontal="center" vertical="center"/>
    </xf>
    <xf numFmtId="187" fontId="12" fillId="0" borderId="34" xfId="0" applyNumberFormat="1" applyFont="1" applyFill="1" applyBorder="1" applyAlignment="1">
      <alignment horizontal="center" vertical="center"/>
    </xf>
    <xf numFmtId="176" fontId="12" fillId="0" borderId="84" xfId="0" applyNumberFormat="1" applyFont="1" applyFill="1" applyBorder="1" applyAlignment="1">
      <alignment horizontal="center" vertical="center"/>
    </xf>
    <xf numFmtId="176" fontId="12" fillId="0" borderId="40" xfId="0" applyNumberFormat="1" applyFont="1" applyFill="1" applyBorder="1" applyAlignment="1">
      <alignment horizontal="center" vertical="center"/>
    </xf>
    <xf numFmtId="180" fontId="6" fillId="0" borderId="22" xfId="0" applyNumberFormat="1" applyFont="1" applyFill="1" applyBorder="1" applyAlignment="1">
      <alignment horizontal="right" vertical="center"/>
    </xf>
    <xf numFmtId="42" fontId="6" fillId="0" borderId="22" xfId="0" applyNumberFormat="1" applyFont="1" applyFill="1" applyBorder="1" applyAlignment="1">
      <alignment horizontal="right" vertical="center"/>
    </xf>
    <xf numFmtId="196" fontId="12" fillId="0" borderId="10" xfId="0" applyNumberFormat="1" applyFont="1" applyFill="1" applyBorder="1" applyAlignment="1">
      <alignment horizontal="right" vertical="center"/>
    </xf>
    <xf numFmtId="196" fontId="12" fillId="0" borderId="33" xfId="0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center" vertical="distributed" textRotation="255" wrapText="1" indent="1"/>
    </xf>
    <xf numFmtId="0" fontId="6" fillId="0" borderId="53" xfId="0" applyFont="1" applyFill="1" applyBorder="1" applyAlignment="1">
      <alignment horizontal="center" vertical="distributed" textRotation="255" wrapText="1" indent="1"/>
    </xf>
    <xf numFmtId="0" fontId="6" fillId="0" borderId="41" xfId="0" applyFont="1" applyFill="1" applyBorder="1" applyAlignment="1">
      <alignment horizontal="center" vertical="distributed" textRotation="255" wrapText="1" indent="1"/>
    </xf>
    <xf numFmtId="0" fontId="6" fillId="0" borderId="71" xfId="0" applyFont="1" applyFill="1" applyBorder="1" applyAlignment="1">
      <alignment horizontal="center" vertical="distributed" textRotation="255" wrapText="1" indent="1"/>
    </xf>
    <xf numFmtId="0" fontId="6" fillId="0" borderId="42" xfId="0" applyFont="1" applyFill="1" applyBorder="1" applyAlignment="1">
      <alignment horizontal="center" vertical="distributed" textRotation="255" wrapText="1" indent="1"/>
    </xf>
    <xf numFmtId="0" fontId="11" fillId="0" borderId="39" xfId="0" applyFont="1" applyFill="1" applyBorder="1" applyAlignment="1">
      <alignment horizontal="center" vertical="distributed" textRotation="255" indent="1"/>
    </xf>
    <xf numFmtId="0" fontId="11" fillId="0" borderId="41" xfId="0" applyFont="1" applyFill="1" applyBorder="1" applyAlignment="1">
      <alignment horizontal="center" vertical="distributed" textRotation="255" indent="1"/>
    </xf>
    <xf numFmtId="180" fontId="12" fillId="0" borderId="33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9" fillId="0" borderId="37" xfId="0" applyFont="1" applyFill="1" applyBorder="1" applyAlignment="1">
      <alignment horizontal="distributed" vertical="center" wrapText="1" indent="4"/>
    </xf>
    <xf numFmtId="0" fontId="9" fillId="0" borderId="38" xfId="0" applyFont="1" applyFill="1" applyBorder="1" applyAlignment="1">
      <alignment horizontal="distributed" vertical="center" wrapText="1" indent="4"/>
    </xf>
    <xf numFmtId="0" fontId="9" fillId="0" borderId="42" xfId="0" applyFont="1" applyFill="1" applyBorder="1" applyAlignment="1">
      <alignment horizontal="distributed" vertical="center" wrapText="1" indent="4"/>
    </xf>
    <xf numFmtId="0" fontId="9" fillId="0" borderId="39" xfId="0" applyFont="1" applyFill="1" applyBorder="1" applyAlignment="1">
      <alignment horizontal="center" vertical="distributed" textRotation="255" wrapText="1" indent="1"/>
    </xf>
    <xf numFmtId="0" fontId="9" fillId="0" borderId="53" xfId="0" applyFont="1" applyFill="1" applyBorder="1" applyAlignment="1">
      <alignment horizontal="center" vertical="distributed" textRotation="255" wrapText="1" indent="1"/>
    </xf>
    <xf numFmtId="0" fontId="9" fillId="0" borderId="41" xfId="0" applyFont="1" applyFill="1" applyBorder="1" applyAlignment="1">
      <alignment horizontal="center" vertical="distributed" textRotation="255" wrapText="1" indent="1"/>
    </xf>
    <xf numFmtId="0" fontId="9" fillId="0" borderId="71" xfId="0" applyFont="1" applyFill="1" applyBorder="1" applyAlignment="1">
      <alignment horizontal="center" vertical="distributed" textRotation="255" wrapText="1" indent="1"/>
    </xf>
    <xf numFmtId="0" fontId="14" fillId="0" borderId="39" xfId="0" applyFont="1" applyFill="1" applyBorder="1" applyAlignment="1">
      <alignment horizontal="center" vertical="distributed" textRotation="255" indent="1"/>
    </xf>
    <xf numFmtId="0" fontId="14" fillId="0" borderId="41" xfId="0" applyFont="1" applyFill="1" applyBorder="1" applyAlignment="1">
      <alignment horizontal="center" vertical="distributed" textRotation="255" indent="1"/>
    </xf>
    <xf numFmtId="0" fontId="6" fillId="0" borderId="10" xfId="0" applyFont="1" applyFill="1" applyBorder="1" applyAlignment="1">
      <alignment horizontal="distributed" vertical="center"/>
    </xf>
    <xf numFmtId="0" fontId="6" fillId="0" borderId="26" xfId="0" applyFont="1" applyFill="1" applyBorder="1" applyAlignment="1">
      <alignment horizontal="distributed" vertical="center"/>
    </xf>
    <xf numFmtId="0" fontId="12" fillId="0" borderId="57" xfId="0" applyFont="1" applyFill="1" applyBorder="1" applyAlignment="1">
      <alignment horizontal="center" vertical="center" shrinkToFit="1"/>
    </xf>
    <xf numFmtId="0" fontId="12" fillId="0" borderId="84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57" xfId="63" applyFont="1" applyFill="1" applyBorder="1" applyAlignment="1">
      <alignment horizontal="center" vertical="center"/>
      <protection/>
    </xf>
    <xf numFmtId="0" fontId="12" fillId="0" borderId="84" xfId="63" applyFont="1" applyFill="1" applyBorder="1" applyAlignment="1">
      <alignment horizontal="center" vertical="center"/>
      <protection/>
    </xf>
    <xf numFmtId="41" fontId="12" fillId="0" borderId="51" xfId="0" applyNumberFormat="1" applyFont="1" applyFill="1" applyBorder="1" applyAlignment="1" applyProtection="1">
      <alignment horizontal="right" vertical="center"/>
      <protection locked="0"/>
    </xf>
    <xf numFmtId="190" fontId="6" fillId="0" borderId="13" xfId="0" applyNumberFormat="1" applyFont="1" applyFill="1" applyBorder="1" applyAlignment="1" applyProtection="1">
      <alignment horizontal="right" vertical="center" indent="1"/>
      <protection/>
    </xf>
    <xf numFmtId="190" fontId="6" fillId="0" borderId="16" xfId="0" applyNumberFormat="1" applyFont="1" applyFill="1" applyBorder="1" applyAlignment="1" applyProtection="1">
      <alignment horizontal="right" vertical="center" indent="1"/>
      <protection/>
    </xf>
    <xf numFmtId="190" fontId="6" fillId="0" borderId="17" xfId="0" applyNumberFormat="1" applyFont="1" applyFill="1" applyBorder="1" applyAlignment="1" applyProtection="1">
      <alignment horizontal="right" vertical="center" inden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distributed" vertical="center" wrapText="1" indent="2"/>
      <protection/>
    </xf>
    <xf numFmtId="0" fontId="6" fillId="0" borderId="38" xfId="0" applyFont="1" applyFill="1" applyBorder="1" applyAlignment="1" applyProtection="1">
      <alignment horizontal="distributed" vertical="center" wrapText="1" indent="2"/>
      <protection/>
    </xf>
    <xf numFmtId="0" fontId="6" fillId="0" borderId="42" xfId="0" applyFont="1" applyFill="1" applyBorder="1" applyAlignment="1" applyProtection="1">
      <alignment horizontal="distributed" vertical="center" wrapText="1" indent="2"/>
      <protection/>
    </xf>
    <xf numFmtId="0" fontId="9" fillId="0" borderId="11" xfId="0" applyFont="1" applyFill="1" applyBorder="1" applyAlignment="1" applyProtection="1">
      <alignment horizontal="distributed" vertical="center" indent="1" shrinkToFit="1"/>
      <protection/>
    </xf>
    <xf numFmtId="0" fontId="9" fillId="0" borderId="0" xfId="0" applyFont="1" applyFill="1" applyBorder="1" applyAlignment="1" applyProtection="1">
      <alignment horizontal="distributed" vertical="center" indent="1" shrinkToFit="1"/>
      <protection/>
    </xf>
    <xf numFmtId="0" fontId="9" fillId="0" borderId="14" xfId="0" applyFont="1" applyFill="1" applyBorder="1" applyAlignment="1" applyProtection="1">
      <alignment horizontal="distributed" vertical="center" indent="1" shrinkToFit="1"/>
      <protection/>
    </xf>
    <xf numFmtId="193" fontId="6" fillId="0" borderId="33" xfId="0" applyNumberFormat="1" applyFont="1" applyFill="1" applyBorder="1" applyAlignment="1" applyProtection="1">
      <alignment horizontal="right" vertical="center"/>
      <protection locked="0"/>
    </xf>
    <xf numFmtId="0" fontId="6" fillId="0" borderId="34" xfId="0" applyFont="1" applyFill="1" applyBorder="1" applyAlignment="1" applyProtection="1">
      <alignment horizontal="distributed" vertical="center" wrapText="1" indent="2"/>
      <protection/>
    </xf>
    <xf numFmtId="176" fontId="12" fillId="0" borderId="16" xfId="0" applyNumberFormat="1" applyFont="1" applyFill="1" applyBorder="1" applyAlignment="1" applyProtection="1">
      <alignment horizontal="right" vertical="center"/>
      <protection locked="0"/>
    </xf>
    <xf numFmtId="180" fontId="12" fillId="0" borderId="10" xfId="63" applyNumberFormat="1" applyFont="1" applyFill="1" applyBorder="1" applyAlignment="1" applyProtection="1">
      <alignment horizontal="right" vertical="center"/>
      <protection locked="0"/>
    </xf>
    <xf numFmtId="180" fontId="12" fillId="0" borderId="33" xfId="63" applyNumberFormat="1" applyFont="1" applyFill="1" applyBorder="1" applyAlignment="1" applyProtection="1">
      <alignment horizontal="right" vertical="center"/>
      <protection locked="0"/>
    </xf>
    <xf numFmtId="0" fontId="6" fillId="0" borderId="38" xfId="63" applyFont="1" applyFill="1" applyBorder="1" applyAlignment="1" applyProtection="1">
      <alignment horizontal="distributed" vertical="center"/>
      <protection/>
    </xf>
    <xf numFmtId="0" fontId="6" fillId="0" borderId="42" xfId="63" applyFont="1" applyFill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distributed" vertical="center" indent="1"/>
      <protection/>
    </xf>
    <xf numFmtId="0" fontId="6" fillId="0" borderId="10" xfId="0" applyFont="1" applyBorder="1" applyAlignment="1" applyProtection="1">
      <alignment horizontal="distributed" vertical="center" indent="1"/>
      <protection/>
    </xf>
    <xf numFmtId="0" fontId="6" fillId="0" borderId="26" xfId="0" applyFont="1" applyBorder="1" applyAlignment="1" applyProtection="1">
      <alignment horizontal="distributed" vertical="center" indent="1"/>
      <protection/>
    </xf>
    <xf numFmtId="0" fontId="6" fillId="0" borderId="51" xfId="0" applyFont="1" applyFill="1" applyBorder="1" applyAlignment="1" applyProtection="1">
      <alignment horizontal="center" vertical="center" wrapText="1"/>
      <protection/>
    </xf>
    <xf numFmtId="188" fontId="12" fillId="0" borderId="16" xfId="0" applyNumberFormat="1" applyFont="1" applyFill="1" applyBorder="1" applyAlignment="1" applyProtection="1">
      <alignment horizontal="right" vertical="center" indent="2"/>
      <protection/>
    </xf>
    <xf numFmtId="188" fontId="12" fillId="0" borderId="51" xfId="0" applyNumberFormat="1" applyFont="1" applyFill="1" applyBorder="1" applyAlignment="1" applyProtection="1">
      <alignment horizontal="right" vertical="center" indent="2"/>
      <protection/>
    </xf>
    <xf numFmtId="195" fontId="6" fillId="0" borderId="25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14" xfId="0" applyFont="1" applyBorder="1" applyAlignment="1" applyProtection="1">
      <alignment horizontal="left" vertical="center" wrapText="1"/>
      <protection/>
    </xf>
    <xf numFmtId="187" fontId="12" fillId="0" borderId="32" xfId="0" applyNumberFormat="1" applyFont="1" applyFill="1" applyBorder="1" applyAlignment="1">
      <alignment horizontal="center" vertical="center"/>
    </xf>
    <xf numFmtId="187" fontId="12" fillId="0" borderId="15" xfId="0" applyNumberFormat="1" applyFont="1" applyFill="1" applyBorder="1" applyAlignment="1">
      <alignment horizontal="center" vertical="center"/>
    </xf>
    <xf numFmtId="187" fontId="12" fillId="0" borderId="74" xfId="0" applyNumberFormat="1" applyFont="1" applyFill="1" applyBorder="1" applyAlignment="1">
      <alignment horizontal="center" vertical="center"/>
    </xf>
    <xf numFmtId="187" fontId="12" fillId="0" borderId="24" xfId="0" applyNumberFormat="1" applyFont="1" applyFill="1" applyBorder="1" applyAlignment="1">
      <alignment horizontal="center" vertical="center"/>
    </xf>
    <xf numFmtId="187" fontId="12" fillId="0" borderId="30" xfId="0" applyNumberFormat="1" applyFont="1" applyFill="1" applyBorder="1" applyAlignment="1">
      <alignment horizontal="center" vertical="center"/>
    </xf>
    <xf numFmtId="187" fontId="12" fillId="0" borderId="54" xfId="0" applyNumberFormat="1" applyFont="1" applyFill="1" applyBorder="1" applyAlignment="1">
      <alignment horizontal="center" vertical="center"/>
    </xf>
    <xf numFmtId="186" fontId="12" fillId="0" borderId="12" xfId="0" applyNumberFormat="1" applyFont="1" applyFill="1" applyBorder="1" applyAlignment="1">
      <alignment horizontal="right" vertical="center" indent="1"/>
    </xf>
    <xf numFmtId="186" fontId="12" fillId="0" borderId="10" xfId="0" applyNumberFormat="1" applyFont="1" applyFill="1" applyBorder="1" applyAlignment="1">
      <alignment horizontal="right" vertical="center" indent="1"/>
    </xf>
    <xf numFmtId="186" fontId="12" fillId="0" borderId="26" xfId="0" applyNumberFormat="1" applyFont="1" applyFill="1" applyBorder="1" applyAlignment="1">
      <alignment horizontal="right" vertical="center" indent="1"/>
    </xf>
    <xf numFmtId="176" fontId="12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distributed" vertical="center" indent="1"/>
      <protection/>
    </xf>
    <xf numFmtId="0" fontId="4" fillId="0" borderId="14" xfId="0" applyFont="1" applyFill="1" applyBorder="1" applyAlignment="1" applyProtection="1">
      <alignment horizontal="distributed" vertical="center" indent="1"/>
      <protection/>
    </xf>
    <xf numFmtId="178" fontId="12" fillId="0" borderId="25" xfId="0" applyNumberFormat="1" applyFont="1" applyFill="1" applyBorder="1" applyAlignment="1" applyProtection="1">
      <alignment horizontal="right" vertical="center"/>
      <protection/>
    </xf>
    <xf numFmtId="178" fontId="12" fillId="0" borderId="10" xfId="0" applyNumberFormat="1" applyFont="1" applyFill="1" applyBorder="1" applyAlignment="1" applyProtection="1">
      <alignment horizontal="right" vertical="center"/>
      <protection/>
    </xf>
    <xf numFmtId="178" fontId="12" fillId="0" borderId="25" xfId="0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 applyProtection="1">
      <alignment horizontal="right" vertical="center"/>
      <protection/>
    </xf>
    <xf numFmtId="188" fontId="12" fillId="0" borderId="10" xfId="0" applyNumberFormat="1" applyFont="1" applyFill="1" applyBorder="1" applyAlignment="1" applyProtection="1">
      <alignment horizontal="right" vertical="center" indent="2"/>
      <protection locked="0"/>
    </xf>
    <xf numFmtId="188" fontId="12" fillId="0" borderId="33" xfId="0" applyNumberFormat="1" applyFont="1" applyFill="1" applyBorder="1" applyAlignment="1" applyProtection="1">
      <alignment horizontal="right" vertical="center" indent="2"/>
      <protection locked="0"/>
    </xf>
    <xf numFmtId="0" fontId="6" fillId="0" borderId="0" xfId="0" applyFont="1" applyFill="1" applyBorder="1" applyAlignment="1" applyProtection="1">
      <alignment horizontal="left" vertical="center" indent="1" shrinkToFit="1"/>
      <protection/>
    </xf>
    <xf numFmtId="188" fontId="57" fillId="0" borderId="10" xfId="0" applyNumberFormat="1" applyFont="1" applyFill="1" applyBorder="1" applyAlignment="1" applyProtection="1">
      <alignment horizontal="right" vertical="center" indent="2"/>
      <protection/>
    </xf>
    <xf numFmtId="188" fontId="57" fillId="0" borderId="33" xfId="0" applyNumberFormat="1" applyFont="1" applyFill="1" applyBorder="1" applyAlignment="1" applyProtection="1">
      <alignment horizontal="right" vertical="center" indent="2"/>
      <protection/>
    </xf>
    <xf numFmtId="0" fontId="6" fillId="0" borderId="13" xfId="0" applyFont="1" applyFill="1" applyBorder="1" applyAlignment="1">
      <alignment horizontal="distributed" vertical="center" indent="1"/>
    </xf>
    <xf numFmtId="0" fontId="6" fillId="0" borderId="16" xfId="0" applyFont="1" applyFill="1" applyBorder="1" applyAlignment="1">
      <alignment horizontal="distributed" vertical="center" indent="1"/>
    </xf>
    <xf numFmtId="0" fontId="6" fillId="0" borderId="17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 applyProtection="1">
      <alignment horizontal="distributed" vertical="distributed" indent="1" shrinkToFit="1"/>
      <protection/>
    </xf>
    <xf numFmtId="0" fontId="6" fillId="0" borderId="14" xfId="0" applyFont="1" applyFill="1" applyBorder="1" applyAlignment="1" applyProtection="1">
      <alignment horizontal="distributed" vertical="distributed" indent="1" shrinkToFit="1"/>
      <protection/>
    </xf>
    <xf numFmtId="195" fontId="58" fillId="0" borderId="0" xfId="0" applyNumberFormat="1" applyFont="1" applyFill="1" applyBorder="1" applyAlignment="1" applyProtection="1">
      <alignment horizontal="right" vertical="center"/>
      <protection locked="0"/>
    </xf>
    <xf numFmtId="42" fontId="58" fillId="0" borderId="0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依頼資料２" xfId="62"/>
    <cellStyle name="標準_出先・外部への依頼資料２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8</xdr:col>
      <xdr:colOff>180975</xdr:colOff>
      <xdr:row>18</xdr:row>
      <xdr:rowOff>152400</xdr:rowOff>
    </xdr:to>
    <xdr:sp>
      <xdr:nvSpPr>
        <xdr:cNvPr id="1" name="Line 1"/>
        <xdr:cNvSpPr>
          <a:spLocks/>
        </xdr:cNvSpPr>
      </xdr:nvSpPr>
      <xdr:spPr>
        <a:xfrm flipH="1" flipV="1">
          <a:off x="0" y="3429000"/>
          <a:ext cx="1781175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61</xdr:row>
      <xdr:rowOff>0</xdr:rowOff>
    </xdr:from>
    <xdr:to>
      <xdr:col>7</xdr:col>
      <xdr:colOff>200025</xdr:colOff>
      <xdr:row>62</xdr:row>
      <xdr:rowOff>200025</xdr:rowOff>
    </xdr:to>
    <xdr:sp>
      <xdr:nvSpPr>
        <xdr:cNvPr id="2" name="Line 2"/>
        <xdr:cNvSpPr>
          <a:spLocks/>
        </xdr:cNvSpPr>
      </xdr:nvSpPr>
      <xdr:spPr>
        <a:xfrm flipH="1" flipV="1">
          <a:off x="9525" y="12230100"/>
          <a:ext cx="159067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6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0" y="895350"/>
          <a:ext cx="1209675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3</xdr:col>
      <xdr:colOff>200025</xdr:colOff>
      <xdr:row>52</xdr:row>
      <xdr:rowOff>200025</xdr:rowOff>
    </xdr:to>
    <xdr:sp>
      <xdr:nvSpPr>
        <xdr:cNvPr id="4" name="Line 4"/>
        <xdr:cNvSpPr>
          <a:spLocks/>
        </xdr:cNvSpPr>
      </xdr:nvSpPr>
      <xdr:spPr>
        <a:xfrm flipH="1" flipV="1">
          <a:off x="0" y="10096500"/>
          <a:ext cx="8001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0</xdr:colOff>
      <xdr:row>35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0" y="6791325"/>
          <a:ext cx="120015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100</xdr:row>
      <xdr:rowOff>0</xdr:rowOff>
    </xdr:from>
    <xdr:to>
      <xdr:col>6</xdr:col>
      <xdr:colOff>0</xdr:colOff>
      <xdr:row>102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0" y="20135850"/>
          <a:ext cx="12001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138</xdr:row>
      <xdr:rowOff>0</xdr:rowOff>
    </xdr:from>
    <xdr:to>
      <xdr:col>6</xdr:col>
      <xdr:colOff>0</xdr:colOff>
      <xdr:row>140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0" y="29375100"/>
          <a:ext cx="1200150" cy="3429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76</xdr:row>
      <xdr:rowOff>0</xdr:rowOff>
    </xdr:from>
    <xdr:to>
      <xdr:col>6</xdr:col>
      <xdr:colOff>0</xdr:colOff>
      <xdr:row>78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0" y="15249525"/>
          <a:ext cx="12001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110</xdr:row>
      <xdr:rowOff>9525</xdr:rowOff>
    </xdr:from>
    <xdr:to>
      <xdr:col>8</xdr:col>
      <xdr:colOff>0</xdr:colOff>
      <xdr:row>111</xdr:row>
      <xdr:rowOff>190500</xdr:rowOff>
    </xdr:to>
    <xdr:sp>
      <xdr:nvSpPr>
        <xdr:cNvPr id="9" name="Line 11"/>
        <xdr:cNvSpPr>
          <a:spLocks/>
        </xdr:cNvSpPr>
      </xdr:nvSpPr>
      <xdr:spPr>
        <a:xfrm flipH="1" flipV="1">
          <a:off x="0" y="22240875"/>
          <a:ext cx="1600200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176</xdr:row>
      <xdr:rowOff>0</xdr:rowOff>
    </xdr:from>
    <xdr:to>
      <xdr:col>5</xdr:col>
      <xdr:colOff>0</xdr:colOff>
      <xdr:row>178</xdr:row>
      <xdr:rowOff>0</xdr:rowOff>
    </xdr:to>
    <xdr:sp>
      <xdr:nvSpPr>
        <xdr:cNvPr id="10" name="Line 14"/>
        <xdr:cNvSpPr>
          <a:spLocks/>
        </xdr:cNvSpPr>
      </xdr:nvSpPr>
      <xdr:spPr>
        <a:xfrm flipH="1" flipV="1">
          <a:off x="0" y="38119050"/>
          <a:ext cx="1000125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280</xdr:row>
      <xdr:rowOff>9525</xdr:rowOff>
    </xdr:from>
    <xdr:to>
      <xdr:col>8</xdr:col>
      <xdr:colOff>180975</xdr:colOff>
      <xdr:row>282</xdr:row>
      <xdr:rowOff>0</xdr:rowOff>
    </xdr:to>
    <xdr:sp>
      <xdr:nvSpPr>
        <xdr:cNvPr id="11" name="Line 15"/>
        <xdr:cNvSpPr>
          <a:spLocks/>
        </xdr:cNvSpPr>
      </xdr:nvSpPr>
      <xdr:spPr>
        <a:xfrm flipH="1" flipV="1">
          <a:off x="0" y="58388250"/>
          <a:ext cx="17811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252</xdr:row>
      <xdr:rowOff>0</xdr:rowOff>
    </xdr:from>
    <xdr:to>
      <xdr:col>8</xdr:col>
      <xdr:colOff>0</xdr:colOff>
      <xdr:row>253</xdr:row>
      <xdr:rowOff>200025</xdr:rowOff>
    </xdr:to>
    <xdr:sp>
      <xdr:nvSpPr>
        <xdr:cNvPr id="12" name="Line 16"/>
        <xdr:cNvSpPr>
          <a:spLocks/>
        </xdr:cNvSpPr>
      </xdr:nvSpPr>
      <xdr:spPr>
        <a:xfrm flipH="1" flipV="1">
          <a:off x="0" y="52216050"/>
          <a:ext cx="160020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262</xdr:row>
      <xdr:rowOff>0</xdr:rowOff>
    </xdr:from>
    <xdr:to>
      <xdr:col>3</xdr:col>
      <xdr:colOff>0</xdr:colOff>
      <xdr:row>265</xdr:row>
      <xdr:rowOff>9525</xdr:rowOff>
    </xdr:to>
    <xdr:sp>
      <xdr:nvSpPr>
        <xdr:cNvPr id="13" name="Freeform 17"/>
        <xdr:cNvSpPr>
          <a:spLocks/>
        </xdr:cNvSpPr>
      </xdr:nvSpPr>
      <xdr:spPr>
        <a:xfrm>
          <a:off x="9525" y="54406800"/>
          <a:ext cx="590550" cy="657225"/>
        </a:xfrm>
        <a:custGeom>
          <a:pathLst>
            <a:path h="94" w="125">
              <a:moveTo>
                <a:pt x="125" y="94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272</xdr:row>
      <xdr:rowOff>0</xdr:rowOff>
    </xdr:from>
    <xdr:to>
      <xdr:col>5</xdr:col>
      <xdr:colOff>0</xdr:colOff>
      <xdr:row>274</xdr:row>
      <xdr:rowOff>0</xdr:rowOff>
    </xdr:to>
    <xdr:sp>
      <xdr:nvSpPr>
        <xdr:cNvPr id="14" name="Freeform 18"/>
        <xdr:cNvSpPr>
          <a:spLocks/>
        </xdr:cNvSpPr>
      </xdr:nvSpPr>
      <xdr:spPr>
        <a:xfrm>
          <a:off x="0" y="56616600"/>
          <a:ext cx="1000125" cy="400050"/>
        </a:xfrm>
        <a:custGeom>
          <a:pathLst>
            <a:path h="61" w="169">
              <a:moveTo>
                <a:pt x="169" y="61"/>
              </a:moveTo>
              <a:lnTo>
                <a:pt x="0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307</xdr:row>
      <xdr:rowOff>19050</xdr:rowOff>
    </xdr:from>
    <xdr:to>
      <xdr:col>8</xdr:col>
      <xdr:colOff>190500</xdr:colOff>
      <xdr:row>309</xdr:row>
      <xdr:rowOff>9525</xdr:rowOff>
    </xdr:to>
    <xdr:sp>
      <xdr:nvSpPr>
        <xdr:cNvPr id="15" name="Line 19"/>
        <xdr:cNvSpPr>
          <a:spLocks/>
        </xdr:cNvSpPr>
      </xdr:nvSpPr>
      <xdr:spPr>
        <a:xfrm flipH="1" flipV="1">
          <a:off x="9525" y="63817500"/>
          <a:ext cx="1781175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333</xdr:row>
      <xdr:rowOff>19050</xdr:rowOff>
    </xdr:from>
    <xdr:to>
      <xdr:col>9</xdr:col>
      <xdr:colOff>0</xdr:colOff>
      <xdr:row>335</xdr:row>
      <xdr:rowOff>0</xdr:rowOff>
    </xdr:to>
    <xdr:sp>
      <xdr:nvSpPr>
        <xdr:cNvPr id="16" name="Line 20"/>
        <xdr:cNvSpPr>
          <a:spLocks/>
        </xdr:cNvSpPr>
      </xdr:nvSpPr>
      <xdr:spPr>
        <a:xfrm>
          <a:off x="19050" y="69103875"/>
          <a:ext cx="1781175" cy="3238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424</xdr:row>
      <xdr:rowOff>0</xdr:rowOff>
    </xdr:from>
    <xdr:to>
      <xdr:col>6</xdr:col>
      <xdr:colOff>0</xdr:colOff>
      <xdr:row>426</xdr:row>
      <xdr:rowOff>0</xdr:rowOff>
    </xdr:to>
    <xdr:sp>
      <xdr:nvSpPr>
        <xdr:cNvPr id="17" name="Line 22"/>
        <xdr:cNvSpPr>
          <a:spLocks/>
        </xdr:cNvSpPr>
      </xdr:nvSpPr>
      <xdr:spPr>
        <a:xfrm flipH="1" flipV="1">
          <a:off x="0" y="87048975"/>
          <a:ext cx="120015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432</xdr:row>
      <xdr:rowOff>0</xdr:rowOff>
    </xdr:from>
    <xdr:to>
      <xdr:col>6</xdr:col>
      <xdr:colOff>0</xdr:colOff>
      <xdr:row>434</xdr:row>
      <xdr:rowOff>0</xdr:rowOff>
    </xdr:to>
    <xdr:sp>
      <xdr:nvSpPr>
        <xdr:cNvPr id="18" name="Line 23"/>
        <xdr:cNvSpPr>
          <a:spLocks/>
        </xdr:cNvSpPr>
      </xdr:nvSpPr>
      <xdr:spPr>
        <a:xfrm flipH="1" flipV="1">
          <a:off x="0" y="88858725"/>
          <a:ext cx="120015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440</xdr:row>
      <xdr:rowOff>0</xdr:rowOff>
    </xdr:from>
    <xdr:to>
      <xdr:col>5</xdr:col>
      <xdr:colOff>9525</xdr:colOff>
      <xdr:row>442</xdr:row>
      <xdr:rowOff>0</xdr:rowOff>
    </xdr:to>
    <xdr:sp>
      <xdr:nvSpPr>
        <xdr:cNvPr id="19" name="Line 24"/>
        <xdr:cNvSpPr>
          <a:spLocks/>
        </xdr:cNvSpPr>
      </xdr:nvSpPr>
      <xdr:spPr>
        <a:xfrm flipH="1" flipV="1">
          <a:off x="0" y="90716100"/>
          <a:ext cx="1009650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120</xdr:row>
      <xdr:rowOff>0</xdr:rowOff>
    </xdr:from>
    <xdr:to>
      <xdr:col>6</xdr:col>
      <xdr:colOff>0</xdr:colOff>
      <xdr:row>122</xdr:row>
      <xdr:rowOff>0</xdr:rowOff>
    </xdr:to>
    <xdr:sp>
      <xdr:nvSpPr>
        <xdr:cNvPr id="20" name="Line 38"/>
        <xdr:cNvSpPr>
          <a:spLocks/>
        </xdr:cNvSpPr>
      </xdr:nvSpPr>
      <xdr:spPr>
        <a:xfrm flipH="1" flipV="1">
          <a:off x="0" y="24222075"/>
          <a:ext cx="12001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86</xdr:row>
      <xdr:rowOff>0</xdr:rowOff>
    </xdr:from>
    <xdr:to>
      <xdr:col>6</xdr:col>
      <xdr:colOff>0</xdr:colOff>
      <xdr:row>88</xdr:row>
      <xdr:rowOff>0</xdr:rowOff>
    </xdr:to>
    <xdr:sp>
      <xdr:nvSpPr>
        <xdr:cNvPr id="21" name="Line 39"/>
        <xdr:cNvSpPr>
          <a:spLocks/>
        </xdr:cNvSpPr>
      </xdr:nvSpPr>
      <xdr:spPr>
        <a:xfrm>
          <a:off x="0" y="17345025"/>
          <a:ext cx="1200150" cy="4000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159</xdr:row>
      <xdr:rowOff>9525</xdr:rowOff>
    </xdr:from>
    <xdr:to>
      <xdr:col>6</xdr:col>
      <xdr:colOff>9525</xdr:colOff>
      <xdr:row>161</xdr:row>
      <xdr:rowOff>0</xdr:rowOff>
    </xdr:to>
    <xdr:sp>
      <xdr:nvSpPr>
        <xdr:cNvPr id="22" name="Line 55"/>
        <xdr:cNvSpPr>
          <a:spLocks/>
        </xdr:cNvSpPr>
      </xdr:nvSpPr>
      <xdr:spPr>
        <a:xfrm flipH="1" flipV="1">
          <a:off x="0" y="34709100"/>
          <a:ext cx="1209675" cy="3905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411</xdr:row>
      <xdr:rowOff>0</xdr:rowOff>
    </xdr:from>
    <xdr:to>
      <xdr:col>3</xdr:col>
      <xdr:colOff>0</xdr:colOff>
      <xdr:row>415</xdr:row>
      <xdr:rowOff>0</xdr:rowOff>
    </xdr:to>
    <xdr:sp>
      <xdr:nvSpPr>
        <xdr:cNvPr id="23" name="Line 1"/>
        <xdr:cNvSpPr>
          <a:spLocks/>
        </xdr:cNvSpPr>
      </xdr:nvSpPr>
      <xdr:spPr>
        <a:xfrm>
          <a:off x="19050" y="84115275"/>
          <a:ext cx="581025" cy="8477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S446"/>
  <sheetViews>
    <sheetView showGridLines="0" tabSelected="1" view="pageBreakPreview" zoomScaleSheetLayoutView="100" zoomScalePageLayoutView="0" workbookViewId="0" topLeftCell="A115">
      <selection activeCell="V134" sqref="V134:X134"/>
    </sheetView>
  </sheetViews>
  <sheetFormatPr defaultColWidth="9.00390625" defaultRowHeight="15.75" customHeight="1"/>
  <cols>
    <col min="1" max="34" width="2.625" style="75" customWidth="1"/>
    <col min="35" max="16384" width="9.00390625" style="75" customWidth="1"/>
  </cols>
  <sheetData>
    <row r="1" spans="1:33" s="1" customFormat="1" ht="19.5" customHeight="1">
      <c r="A1" s="701" t="s">
        <v>27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1"/>
      <c r="P1" s="701"/>
      <c r="Q1" s="701"/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1"/>
      <c r="AF1" s="701"/>
      <c r="AG1" s="701"/>
    </row>
    <row r="2" spans="1:33" s="1" customFormat="1" ht="15.7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</row>
    <row r="3" s="1" customFormat="1" ht="19.5" customHeight="1">
      <c r="A3" s="4" t="s">
        <v>28</v>
      </c>
    </row>
    <row r="4" spans="2:33" s="1" customFormat="1" ht="15.75" customHeight="1">
      <c r="B4" s="1" t="s">
        <v>29</v>
      </c>
      <c r="AB4" s="5"/>
      <c r="AC4" s="5"/>
      <c r="AD4" s="5"/>
      <c r="AE4" s="5"/>
      <c r="AF4" s="5"/>
      <c r="AG4" s="33" t="s">
        <v>30</v>
      </c>
    </row>
    <row r="5" spans="1:33" s="1" customFormat="1" ht="13.5" customHeight="1">
      <c r="A5" s="464" t="s">
        <v>264</v>
      </c>
      <c r="B5" s="465"/>
      <c r="C5" s="465"/>
      <c r="D5" s="465"/>
      <c r="E5" s="465"/>
      <c r="F5" s="466"/>
      <c r="G5" s="369">
        <v>25</v>
      </c>
      <c r="H5" s="370"/>
      <c r="I5" s="370"/>
      <c r="J5" s="370"/>
      <c r="K5" s="370"/>
      <c r="L5" s="370"/>
      <c r="M5" s="370"/>
      <c r="N5" s="370"/>
      <c r="O5" s="535"/>
      <c r="P5" s="550">
        <v>26</v>
      </c>
      <c r="Q5" s="551"/>
      <c r="R5" s="551"/>
      <c r="S5" s="551"/>
      <c r="T5" s="551"/>
      <c r="U5" s="551"/>
      <c r="V5" s="551"/>
      <c r="W5" s="551"/>
      <c r="X5" s="552"/>
      <c r="Y5" s="540">
        <v>27</v>
      </c>
      <c r="Z5" s="541"/>
      <c r="AA5" s="541"/>
      <c r="AB5" s="541"/>
      <c r="AC5" s="541"/>
      <c r="AD5" s="541"/>
      <c r="AE5" s="541"/>
      <c r="AF5" s="541"/>
      <c r="AG5" s="541"/>
    </row>
    <row r="6" spans="1:33" s="1" customFormat="1" ht="13.5" customHeight="1">
      <c r="A6" s="531" t="s">
        <v>32</v>
      </c>
      <c r="B6" s="532"/>
      <c r="C6" s="532"/>
      <c r="D6" s="532"/>
      <c r="E6" s="532"/>
      <c r="F6" s="533"/>
      <c r="G6" s="492"/>
      <c r="H6" s="493"/>
      <c r="I6" s="493"/>
      <c r="J6" s="493"/>
      <c r="K6" s="493"/>
      <c r="L6" s="493"/>
      <c r="M6" s="493"/>
      <c r="N6" s="493"/>
      <c r="O6" s="536"/>
      <c r="P6" s="553"/>
      <c r="Q6" s="554"/>
      <c r="R6" s="554"/>
      <c r="S6" s="554"/>
      <c r="T6" s="554"/>
      <c r="U6" s="554"/>
      <c r="V6" s="554"/>
      <c r="W6" s="554"/>
      <c r="X6" s="555"/>
      <c r="Y6" s="542"/>
      <c r="Z6" s="543"/>
      <c r="AA6" s="543"/>
      <c r="AB6" s="543"/>
      <c r="AC6" s="543"/>
      <c r="AD6" s="543"/>
      <c r="AE6" s="543"/>
      <c r="AF6" s="543"/>
      <c r="AG6" s="543"/>
    </row>
    <row r="7" spans="1:33" s="1" customFormat="1" ht="15.75" customHeight="1">
      <c r="A7" s="249" t="s">
        <v>33</v>
      </c>
      <c r="B7" s="250"/>
      <c r="C7" s="250"/>
      <c r="D7" s="250"/>
      <c r="E7" s="250"/>
      <c r="F7" s="251"/>
      <c r="G7" s="444">
        <v>10</v>
      </c>
      <c r="H7" s="445"/>
      <c r="I7" s="445"/>
      <c r="J7" s="445"/>
      <c r="K7" s="445"/>
      <c r="L7" s="445"/>
      <c r="M7" s="445"/>
      <c r="N7" s="445"/>
      <c r="O7" s="534"/>
      <c r="P7" s="549">
        <v>10</v>
      </c>
      <c r="Q7" s="445"/>
      <c r="R7" s="445"/>
      <c r="S7" s="445"/>
      <c r="T7" s="445"/>
      <c r="U7" s="445"/>
      <c r="V7" s="445"/>
      <c r="W7" s="445"/>
      <c r="X7" s="446"/>
      <c r="Y7" s="544">
        <v>10</v>
      </c>
      <c r="Z7" s="544"/>
      <c r="AA7" s="544"/>
      <c r="AB7" s="544"/>
      <c r="AC7" s="544"/>
      <c r="AD7" s="544"/>
      <c r="AE7" s="544"/>
      <c r="AF7" s="544"/>
      <c r="AG7" s="545"/>
    </row>
    <row r="8" spans="1:33" s="17" customFormat="1" ht="13.5" customHeight="1">
      <c r="A8" s="537"/>
      <c r="B8" s="538"/>
      <c r="C8" s="538"/>
      <c r="D8" s="538"/>
      <c r="E8" s="538"/>
      <c r="F8" s="539"/>
      <c r="G8" s="546" t="s">
        <v>1</v>
      </c>
      <c r="H8" s="547"/>
      <c r="I8" s="548"/>
      <c r="J8" s="546" t="s">
        <v>2</v>
      </c>
      <c r="K8" s="547"/>
      <c r="L8" s="548"/>
      <c r="M8" s="546" t="s">
        <v>3</v>
      </c>
      <c r="N8" s="547"/>
      <c r="O8" s="556"/>
      <c r="P8" s="547" t="s">
        <v>34</v>
      </c>
      <c r="Q8" s="547"/>
      <c r="R8" s="547"/>
      <c r="S8" s="546" t="s">
        <v>35</v>
      </c>
      <c r="T8" s="547"/>
      <c r="U8" s="548"/>
      <c r="V8" s="546" t="s">
        <v>36</v>
      </c>
      <c r="W8" s="547"/>
      <c r="X8" s="547"/>
      <c r="Y8" s="522" t="s">
        <v>34</v>
      </c>
      <c r="Z8" s="523"/>
      <c r="AA8" s="524"/>
      <c r="AB8" s="522" t="s">
        <v>35</v>
      </c>
      <c r="AC8" s="523"/>
      <c r="AD8" s="524"/>
      <c r="AE8" s="523" t="s">
        <v>36</v>
      </c>
      <c r="AF8" s="523"/>
      <c r="AG8" s="525"/>
    </row>
    <row r="9" spans="1:33" s="17" customFormat="1" ht="15.75" customHeight="1">
      <c r="A9" s="157" t="s">
        <v>37</v>
      </c>
      <c r="B9" s="158"/>
      <c r="C9" s="158"/>
      <c r="D9" s="158"/>
      <c r="E9" s="158"/>
      <c r="F9" s="159"/>
      <c r="G9" s="440">
        <v>77</v>
      </c>
      <c r="H9" s="440"/>
      <c r="I9" s="440"/>
      <c r="J9" s="440">
        <v>3</v>
      </c>
      <c r="K9" s="440"/>
      <c r="L9" s="440"/>
      <c r="M9" s="440">
        <v>74</v>
      </c>
      <c r="N9" s="440"/>
      <c r="O9" s="440"/>
      <c r="P9" s="440">
        <v>75</v>
      </c>
      <c r="Q9" s="440"/>
      <c r="R9" s="440"/>
      <c r="S9" s="238">
        <v>2</v>
      </c>
      <c r="T9" s="238"/>
      <c r="U9" s="238"/>
      <c r="V9" s="238">
        <v>73</v>
      </c>
      <c r="W9" s="238"/>
      <c r="X9" s="238"/>
      <c r="Y9" s="564">
        <f>AB9+AE9</f>
        <v>80</v>
      </c>
      <c r="Z9" s="564"/>
      <c r="AA9" s="564"/>
      <c r="AB9" s="423">
        <v>2</v>
      </c>
      <c r="AC9" s="423"/>
      <c r="AD9" s="423"/>
      <c r="AE9" s="423">
        <v>78</v>
      </c>
      <c r="AF9" s="423"/>
      <c r="AG9" s="424"/>
    </row>
    <row r="10" spans="1:33" s="17" customFormat="1" ht="15.75" customHeight="1">
      <c r="A10" s="157" t="s">
        <v>38</v>
      </c>
      <c r="B10" s="158"/>
      <c r="C10" s="158"/>
      <c r="D10" s="158"/>
      <c r="E10" s="158"/>
      <c r="F10" s="159"/>
      <c r="G10" s="238">
        <v>992</v>
      </c>
      <c r="H10" s="238"/>
      <c r="I10" s="238"/>
      <c r="J10" s="238">
        <v>525</v>
      </c>
      <c r="K10" s="238"/>
      <c r="L10" s="238"/>
      <c r="M10" s="238">
        <v>467</v>
      </c>
      <c r="N10" s="238"/>
      <c r="O10" s="238"/>
      <c r="P10" s="238">
        <v>945</v>
      </c>
      <c r="Q10" s="238"/>
      <c r="R10" s="238"/>
      <c r="S10" s="238">
        <v>489</v>
      </c>
      <c r="T10" s="238"/>
      <c r="U10" s="238"/>
      <c r="V10" s="238">
        <v>456</v>
      </c>
      <c r="W10" s="238"/>
      <c r="X10" s="238"/>
      <c r="Y10" s="423">
        <f>AB10+AE10</f>
        <v>976</v>
      </c>
      <c r="Z10" s="423"/>
      <c r="AA10" s="423"/>
      <c r="AB10" s="423">
        <v>506</v>
      </c>
      <c r="AC10" s="423"/>
      <c r="AD10" s="423"/>
      <c r="AE10" s="423">
        <v>470</v>
      </c>
      <c r="AF10" s="423"/>
      <c r="AG10" s="424"/>
    </row>
    <row r="11" spans="1:33" s="17" customFormat="1" ht="15.75" customHeight="1">
      <c r="A11" s="14"/>
      <c r="B11" s="158" t="s">
        <v>288</v>
      </c>
      <c r="C11" s="158"/>
      <c r="D11" s="158"/>
      <c r="E11" s="158"/>
      <c r="F11" s="159"/>
      <c r="G11" s="238">
        <v>294</v>
      </c>
      <c r="H11" s="238"/>
      <c r="I11" s="238"/>
      <c r="J11" s="238">
        <v>159</v>
      </c>
      <c r="K11" s="238"/>
      <c r="L11" s="238"/>
      <c r="M11" s="238">
        <v>135</v>
      </c>
      <c r="N11" s="238"/>
      <c r="O11" s="238"/>
      <c r="P11" s="238">
        <v>296</v>
      </c>
      <c r="Q11" s="238"/>
      <c r="R11" s="238"/>
      <c r="S11" s="238">
        <v>147</v>
      </c>
      <c r="T11" s="238"/>
      <c r="U11" s="238"/>
      <c r="V11" s="238">
        <v>149</v>
      </c>
      <c r="W11" s="238"/>
      <c r="X11" s="238"/>
      <c r="Y11" s="423">
        <f>AB11+AE11</f>
        <v>339</v>
      </c>
      <c r="Z11" s="423"/>
      <c r="AA11" s="423"/>
      <c r="AB11" s="423">
        <v>177</v>
      </c>
      <c r="AC11" s="423"/>
      <c r="AD11" s="423"/>
      <c r="AE11" s="423">
        <v>162</v>
      </c>
      <c r="AF11" s="423"/>
      <c r="AG11" s="424"/>
    </row>
    <row r="12" spans="1:33" s="17" customFormat="1" ht="15.75" customHeight="1">
      <c r="A12" s="14"/>
      <c r="B12" s="158" t="s">
        <v>4</v>
      </c>
      <c r="C12" s="158"/>
      <c r="D12" s="158"/>
      <c r="E12" s="158"/>
      <c r="F12" s="159"/>
      <c r="G12" s="238">
        <v>330</v>
      </c>
      <c r="H12" s="238"/>
      <c r="I12" s="238"/>
      <c r="J12" s="238">
        <v>172</v>
      </c>
      <c r="K12" s="238"/>
      <c r="L12" s="238"/>
      <c r="M12" s="238">
        <v>158</v>
      </c>
      <c r="N12" s="238"/>
      <c r="O12" s="238"/>
      <c r="P12" s="238">
        <v>309</v>
      </c>
      <c r="Q12" s="238"/>
      <c r="R12" s="238"/>
      <c r="S12" s="238">
        <v>165</v>
      </c>
      <c r="T12" s="238"/>
      <c r="U12" s="238"/>
      <c r="V12" s="238">
        <v>144</v>
      </c>
      <c r="W12" s="238"/>
      <c r="X12" s="238"/>
      <c r="Y12" s="423">
        <f>AB12+AE12</f>
        <v>318</v>
      </c>
      <c r="Z12" s="423"/>
      <c r="AA12" s="423"/>
      <c r="AB12" s="423">
        <v>159</v>
      </c>
      <c r="AC12" s="423"/>
      <c r="AD12" s="423"/>
      <c r="AE12" s="423">
        <v>159</v>
      </c>
      <c r="AF12" s="423"/>
      <c r="AG12" s="424"/>
    </row>
    <row r="13" spans="1:33" s="17" customFormat="1" ht="15.75" customHeight="1">
      <c r="A13" s="15"/>
      <c r="B13" s="264" t="s">
        <v>5</v>
      </c>
      <c r="C13" s="264"/>
      <c r="D13" s="264"/>
      <c r="E13" s="264"/>
      <c r="F13" s="265"/>
      <c r="G13" s="400">
        <v>368</v>
      </c>
      <c r="H13" s="400"/>
      <c r="I13" s="400"/>
      <c r="J13" s="400">
        <v>194</v>
      </c>
      <c r="K13" s="400"/>
      <c r="L13" s="400"/>
      <c r="M13" s="400">
        <v>174</v>
      </c>
      <c r="N13" s="400"/>
      <c r="O13" s="400"/>
      <c r="P13" s="400">
        <v>340</v>
      </c>
      <c r="Q13" s="400"/>
      <c r="R13" s="400"/>
      <c r="S13" s="400">
        <v>177</v>
      </c>
      <c r="T13" s="400"/>
      <c r="U13" s="400"/>
      <c r="V13" s="400">
        <v>163</v>
      </c>
      <c r="W13" s="400"/>
      <c r="X13" s="400"/>
      <c r="Y13" s="411">
        <f>AB13+AE13</f>
        <v>319</v>
      </c>
      <c r="Z13" s="411"/>
      <c r="AA13" s="411"/>
      <c r="AB13" s="411">
        <v>170</v>
      </c>
      <c r="AC13" s="411"/>
      <c r="AD13" s="411"/>
      <c r="AE13" s="411">
        <v>149</v>
      </c>
      <c r="AF13" s="411"/>
      <c r="AG13" s="426"/>
    </row>
    <row r="14" spans="1:33" s="2" customFormat="1" ht="13.5" customHeight="1">
      <c r="A14" s="9" t="s">
        <v>39</v>
      </c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 t="s">
        <v>568</v>
      </c>
    </row>
    <row r="15" spans="22:32" s="1" customFormat="1" ht="15.75" customHeight="1"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</row>
    <row r="16" s="1" customFormat="1" ht="19.5" customHeight="1">
      <c r="A16" s="4" t="s">
        <v>40</v>
      </c>
    </row>
    <row r="17" spans="2:37" s="19" customFormat="1" ht="15.75" customHeight="1">
      <c r="B17" s="19" t="s">
        <v>470</v>
      </c>
      <c r="AB17" s="26"/>
      <c r="AC17" s="26"/>
      <c r="AD17" s="26"/>
      <c r="AE17" s="26"/>
      <c r="AF17" s="26"/>
      <c r="AG17" s="27" t="s">
        <v>41</v>
      </c>
      <c r="AK17" s="49"/>
    </row>
    <row r="18" spans="1:33" s="19" customFormat="1" ht="13.5" customHeight="1">
      <c r="A18" s="456" t="s">
        <v>32</v>
      </c>
      <c r="B18" s="457"/>
      <c r="C18" s="457"/>
      <c r="D18" s="457"/>
      <c r="E18" s="457"/>
      <c r="F18" s="457"/>
      <c r="G18" s="457"/>
      <c r="H18" s="457"/>
      <c r="I18" s="457"/>
      <c r="J18" s="491" t="s">
        <v>42</v>
      </c>
      <c r="K18" s="491"/>
      <c r="L18" s="491"/>
      <c r="M18" s="491"/>
      <c r="N18" s="491"/>
      <c r="O18" s="491"/>
      <c r="P18" s="491" t="s">
        <v>43</v>
      </c>
      <c r="Q18" s="491"/>
      <c r="R18" s="491"/>
      <c r="S18" s="491"/>
      <c r="T18" s="491"/>
      <c r="U18" s="491"/>
      <c r="V18" s="491" t="s">
        <v>44</v>
      </c>
      <c r="W18" s="491"/>
      <c r="X18" s="491"/>
      <c r="Y18" s="491"/>
      <c r="Z18" s="491"/>
      <c r="AA18" s="558"/>
      <c r="AB18" s="560"/>
      <c r="AC18" s="561"/>
      <c r="AD18" s="561"/>
      <c r="AE18" s="561"/>
      <c r="AF18" s="561"/>
      <c r="AG18" s="562"/>
    </row>
    <row r="19" spans="1:33" s="19" customFormat="1" ht="13.5" customHeight="1">
      <c r="A19" s="458" t="s">
        <v>45</v>
      </c>
      <c r="B19" s="459"/>
      <c r="C19" s="459"/>
      <c r="D19" s="459"/>
      <c r="E19" s="459"/>
      <c r="F19" s="459"/>
      <c r="G19" s="459"/>
      <c r="H19" s="459"/>
      <c r="I19" s="459"/>
      <c r="J19" s="270" t="s">
        <v>46</v>
      </c>
      <c r="K19" s="270"/>
      <c r="L19" s="270"/>
      <c r="M19" s="270" t="s">
        <v>47</v>
      </c>
      <c r="N19" s="270"/>
      <c r="O19" s="270"/>
      <c r="P19" s="559"/>
      <c r="Q19" s="559"/>
      <c r="R19" s="559"/>
      <c r="S19" s="559"/>
      <c r="T19" s="559"/>
      <c r="U19" s="559"/>
      <c r="V19" s="559"/>
      <c r="W19" s="559"/>
      <c r="X19" s="559"/>
      <c r="Y19" s="559"/>
      <c r="Z19" s="559"/>
      <c r="AA19" s="559"/>
      <c r="AB19" s="559" t="s">
        <v>73</v>
      </c>
      <c r="AC19" s="559"/>
      <c r="AD19" s="559"/>
      <c r="AE19" s="559"/>
      <c r="AF19" s="559"/>
      <c r="AG19" s="563"/>
    </row>
    <row r="20" spans="1:33" s="57" customFormat="1" ht="15.75" customHeight="1">
      <c r="A20" s="467" t="s">
        <v>48</v>
      </c>
      <c r="B20" s="468"/>
      <c r="C20" s="468"/>
      <c r="D20" s="468"/>
      <c r="E20" s="468"/>
      <c r="F20" s="468"/>
      <c r="G20" s="468"/>
      <c r="H20" s="468"/>
      <c r="I20" s="469"/>
      <c r="J20" s="479">
        <f>SUM(J21:L30)</f>
        <v>55</v>
      </c>
      <c r="K20" s="479"/>
      <c r="L20" s="480"/>
      <c r="M20" s="529">
        <f>SUM(M21:O30)</f>
        <v>10</v>
      </c>
      <c r="N20" s="479"/>
      <c r="O20" s="480"/>
      <c r="P20" s="460">
        <f>SUM(P21:U30)</f>
        <v>8780</v>
      </c>
      <c r="Q20" s="460"/>
      <c r="R20" s="460"/>
      <c r="S20" s="460"/>
      <c r="T20" s="460"/>
      <c r="U20" s="460"/>
      <c r="V20" s="460">
        <f>SUM(V21:AA30)</f>
        <v>30062</v>
      </c>
      <c r="W20" s="460"/>
      <c r="X20" s="460"/>
      <c r="Y20" s="460"/>
      <c r="Z20" s="460"/>
      <c r="AA20" s="460"/>
      <c r="AB20" s="460">
        <f>SUM(AB21:AG30)</f>
        <v>9236</v>
      </c>
      <c r="AC20" s="460"/>
      <c r="AD20" s="460"/>
      <c r="AE20" s="460"/>
      <c r="AF20" s="460"/>
      <c r="AG20" s="557"/>
    </row>
    <row r="21" spans="1:33" s="19" customFormat="1" ht="15.75" customHeight="1">
      <c r="A21" s="470"/>
      <c r="B21" s="475" t="s">
        <v>255</v>
      </c>
      <c r="C21" s="475"/>
      <c r="D21" s="476"/>
      <c r="E21" s="301" t="s">
        <v>192</v>
      </c>
      <c r="F21" s="301"/>
      <c r="G21" s="301"/>
      <c r="H21" s="301"/>
      <c r="I21" s="302"/>
      <c r="J21" s="175">
        <v>7</v>
      </c>
      <c r="K21" s="176"/>
      <c r="L21" s="176"/>
      <c r="M21" s="176">
        <v>1</v>
      </c>
      <c r="N21" s="176"/>
      <c r="O21" s="176"/>
      <c r="P21" s="176">
        <v>668</v>
      </c>
      <c r="Q21" s="176"/>
      <c r="R21" s="176"/>
      <c r="S21" s="176"/>
      <c r="T21" s="176"/>
      <c r="U21" s="176"/>
      <c r="V21" s="176">
        <v>2976</v>
      </c>
      <c r="W21" s="176"/>
      <c r="X21" s="176"/>
      <c r="Y21" s="176"/>
      <c r="Z21" s="176"/>
      <c r="AA21" s="176"/>
      <c r="AB21" s="176">
        <v>1117</v>
      </c>
      <c r="AC21" s="176"/>
      <c r="AD21" s="176"/>
      <c r="AE21" s="176"/>
      <c r="AF21" s="176"/>
      <c r="AG21" s="352"/>
    </row>
    <row r="22" spans="1:33" s="19" customFormat="1" ht="15.75" customHeight="1">
      <c r="A22" s="470"/>
      <c r="B22" s="274"/>
      <c r="C22" s="274"/>
      <c r="D22" s="495"/>
      <c r="E22" s="301" t="s">
        <v>193</v>
      </c>
      <c r="F22" s="301"/>
      <c r="G22" s="301"/>
      <c r="H22" s="301"/>
      <c r="I22" s="302"/>
      <c r="J22" s="175">
        <v>4</v>
      </c>
      <c r="K22" s="176"/>
      <c r="L22" s="176"/>
      <c r="M22" s="176">
        <v>1</v>
      </c>
      <c r="N22" s="176"/>
      <c r="O22" s="176"/>
      <c r="P22" s="176">
        <v>855</v>
      </c>
      <c r="Q22" s="176"/>
      <c r="R22" s="176"/>
      <c r="S22" s="176"/>
      <c r="T22" s="176"/>
      <c r="U22" s="176"/>
      <c r="V22" s="176">
        <v>3458</v>
      </c>
      <c r="W22" s="176"/>
      <c r="X22" s="176"/>
      <c r="Y22" s="176"/>
      <c r="Z22" s="176"/>
      <c r="AA22" s="176"/>
      <c r="AB22" s="176">
        <v>1094</v>
      </c>
      <c r="AC22" s="176"/>
      <c r="AD22" s="176"/>
      <c r="AE22" s="176"/>
      <c r="AF22" s="176"/>
      <c r="AG22" s="352"/>
    </row>
    <row r="23" spans="1:33" s="19" customFormat="1" ht="15.75" customHeight="1">
      <c r="A23" s="470"/>
      <c r="B23" s="274"/>
      <c r="C23" s="274"/>
      <c r="D23" s="495"/>
      <c r="E23" s="301" t="s">
        <v>194</v>
      </c>
      <c r="F23" s="301"/>
      <c r="G23" s="301"/>
      <c r="H23" s="301"/>
      <c r="I23" s="302"/>
      <c r="J23" s="175">
        <v>6</v>
      </c>
      <c r="K23" s="176"/>
      <c r="L23" s="176"/>
      <c r="M23" s="176">
        <v>1</v>
      </c>
      <c r="N23" s="176"/>
      <c r="O23" s="176"/>
      <c r="P23" s="176">
        <v>887</v>
      </c>
      <c r="Q23" s="176"/>
      <c r="R23" s="176"/>
      <c r="S23" s="176"/>
      <c r="T23" s="176"/>
      <c r="U23" s="176"/>
      <c r="V23" s="176">
        <v>1675</v>
      </c>
      <c r="W23" s="176"/>
      <c r="X23" s="176"/>
      <c r="Y23" s="176"/>
      <c r="Z23" s="176"/>
      <c r="AA23" s="176"/>
      <c r="AB23" s="176">
        <v>613</v>
      </c>
      <c r="AC23" s="176"/>
      <c r="AD23" s="176"/>
      <c r="AE23" s="176"/>
      <c r="AF23" s="176"/>
      <c r="AG23" s="352"/>
    </row>
    <row r="24" spans="1:33" s="19" customFormat="1" ht="15.75" customHeight="1">
      <c r="A24" s="470"/>
      <c r="B24" s="274"/>
      <c r="C24" s="274"/>
      <c r="D24" s="495"/>
      <c r="E24" s="301" t="s">
        <v>195</v>
      </c>
      <c r="F24" s="301"/>
      <c r="G24" s="301"/>
      <c r="H24" s="301"/>
      <c r="I24" s="302"/>
      <c r="J24" s="175">
        <v>8</v>
      </c>
      <c r="K24" s="176"/>
      <c r="L24" s="176"/>
      <c r="M24" s="176">
        <v>1</v>
      </c>
      <c r="N24" s="176"/>
      <c r="O24" s="176"/>
      <c r="P24" s="176">
        <v>892</v>
      </c>
      <c r="Q24" s="176"/>
      <c r="R24" s="176"/>
      <c r="S24" s="176"/>
      <c r="T24" s="176"/>
      <c r="U24" s="176"/>
      <c r="V24" s="176">
        <v>3404</v>
      </c>
      <c r="W24" s="176"/>
      <c r="X24" s="176"/>
      <c r="Y24" s="176"/>
      <c r="Z24" s="176"/>
      <c r="AA24" s="176"/>
      <c r="AB24" s="176">
        <v>1377</v>
      </c>
      <c r="AC24" s="176"/>
      <c r="AD24" s="176"/>
      <c r="AE24" s="176"/>
      <c r="AF24" s="176"/>
      <c r="AG24" s="352"/>
    </row>
    <row r="25" spans="1:33" s="19" customFormat="1" ht="15.75" customHeight="1">
      <c r="A25" s="470"/>
      <c r="B25" s="274"/>
      <c r="C25" s="274"/>
      <c r="D25" s="495"/>
      <c r="E25" s="301" t="s">
        <v>196</v>
      </c>
      <c r="F25" s="301"/>
      <c r="G25" s="301"/>
      <c r="H25" s="301"/>
      <c r="I25" s="302"/>
      <c r="J25" s="175">
        <v>4</v>
      </c>
      <c r="K25" s="176"/>
      <c r="L25" s="176"/>
      <c r="M25" s="176">
        <v>1</v>
      </c>
      <c r="N25" s="176"/>
      <c r="O25" s="176"/>
      <c r="P25" s="176">
        <v>646</v>
      </c>
      <c r="Q25" s="176"/>
      <c r="R25" s="176"/>
      <c r="S25" s="176"/>
      <c r="T25" s="176"/>
      <c r="U25" s="176"/>
      <c r="V25" s="176">
        <v>2042</v>
      </c>
      <c r="W25" s="176"/>
      <c r="X25" s="176"/>
      <c r="Y25" s="176"/>
      <c r="Z25" s="176"/>
      <c r="AA25" s="176"/>
      <c r="AB25" s="176">
        <v>701</v>
      </c>
      <c r="AC25" s="176"/>
      <c r="AD25" s="176"/>
      <c r="AE25" s="176"/>
      <c r="AF25" s="176"/>
      <c r="AG25" s="352"/>
    </row>
    <row r="26" spans="1:33" s="19" customFormat="1" ht="15.75" customHeight="1">
      <c r="A26" s="470"/>
      <c r="B26" s="274"/>
      <c r="C26" s="274"/>
      <c r="D26" s="495"/>
      <c r="E26" s="301" t="s">
        <v>197</v>
      </c>
      <c r="F26" s="301"/>
      <c r="G26" s="301"/>
      <c r="H26" s="301"/>
      <c r="I26" s="302"/>
      <c r="J26" s="175">
        <v>6</v>
      </c>
      <c r="K26" s="176"/>
      <c r="L26" s="176"/>
      <c r="M26" s="176">
        <v>1</v>
      </c>
      <c r="N26" s="176"/>
      <c r="O26" s="176"/>
      <c r="P26" s="176">
        <v>1082</v>
      </c>
      <c r="Q26" s="176"/>
      <c r="R26" s="176"/>
      <c r="S26" s="176"/>
      <c r="T26" s="176"/>
      <c r="U26" s="176"/>
      <c r="V26" s="176">
        <v>2388</v>
      </c>
      <c r="W26" s="176"/>
      <c r="X26" s="176"/>
      <c r="Y26" s="176"/>
      <c r="Z26" s="176"/>
      <c r="AA26" s="176"/>
      <c r="AB26" s="176">
        <v>978</v>
      </c>
      <c r="AC26" s="176"/>
      <c r="AD26" s="176"/>
      <c r="AE26" s="176"/>
      <c r="AF26" s="176"/>
      <c r="AG26" s="352"/>
    </row>
    <row r="27" spans="1:33" s="19" customFormat="1" ht="15.75" customHeight="1">
      <c r="A27" s="470"/>
      <c r="B27" s="274"/>
      <c r="C27" s="274"/>
      <c r="D27" s="495"/>
      <c r="E27" s="301" t="s">
        <v>198</v>
      </c>
      <c r="F27" s="301"/>
      <c r="G27" s="301"/>
      <c r="H27" s="301"/>
      <c r="I27" s="302"/>
      <c r="J27" s="175">
        <v>6</v>
      </c>
      <c r="K27" s="176"/>
      <c r="L27" s="176"/>
      <c r="M27" s="176">
        <v>1</v>
      </c>
      <c r="N27" s="176"/>
      <c r="O27" s="176"/>
      <c r="P27" s="176">
        <v>698</v>
      </c>
      <c r="Q27" s="176"/>
      <c r="R27" s="176"/>
      <c r="S27" s="176"/>
      <c r="T27" s="176"/>
      <c r="U27" s="176"/>
      <c r="V27" s="176">
        <v>3326</v>
      </c>
      <c r="W27" s="176"/>
      <c r="X27" s="176"/>
      <c r="Y27" s="176"/>
      <c r="Z27" s="176"/>
      <c r="AA27" s="176"/>
      <c r="AB27" s="176">
        <v>800</v>
      </c>
      <c r="AC27" s="176"/>
      <c r="AD27" s="176"/>
      <c r="AE27" s="176"/>
      <c r="AF27" s="176"/>
      <c r="AG27" s="352"/>
    </row>
    <row r="28" spans="1:33" s="19" customFormat="1" ht="15.75" customHeight="1">
      <c r="A28" s="470"/>
      <c r="B28" s="170"/>
      <c r="C28" s="170"/>
      <c r="D28" s="171"/>
      <c r="E28" s="301" t="s">
        <v>199</v>
      </c>
      <c r="F28" s="301"/>
      <c r="G28" s="301"/>
      <c r="H28" s="301"/>
      <c r="I28" s="302"/>
      <c r="J28" s="175">
        <v>3</v>
      </c>
      <c r="K28" s="176"/>
      <c r="L28" s="176"/>
      <c r="M28" s="176">
        <v>1</v>
      </c>
      <c r="N28" s="176"/>
      <c r="O28" s="176"/>
      <c r="P28" s="176">
        <v>491</v>
      </c>
      <c r="Q28" s="176"/>
      <c r="R28" s="176"/>
      <c r="S28" s="176"/>
      <c r="T28" s="176"/>
      <c r="U28" s="176"/>
      <c r="V28" s="176">
        <v>1273</v>
      </c>
      <c r="W28" s="176"/>
      <c r="X28" s="176"/>
      <c r="Y28" s="176"/>
      <c r="Z28" s="176"/>
      <c r="AA28" s="176"/>
      <c r="AB28" s="176">
        <v>405</v>
      </c>
      <c r="AC28" s="176"/>
      <c r="AD28" s="176"/>
      <c r="AE28" s="176"/>
      <c r="AF28" s="176"/>
      <c r="AG28" s="352"/>
    </row>
    <row r="29" spans="1:33" s="19" customFormat="1" ht="15.75" customHeight="1">
      <c r="A29" s="470"/>
      <c r="B29" s="475" t="s">
        <v>256</v>
      </c>
      <c r="C29" s="475"/>
      <c r="D29" s="476"/>
      <c r="E29" s="301" t="s">
        <v>52</v>
      </c>
      <c r="F29" s="301"/>
      <c r="G29" s="301"/>
      <c r="H29" s="301"/>
      <c r="I29" s="302"/>
      <c r="J29" s="568">
        <v>7</v>
      </c>
      <c r="K29" s="303"/>
      <c r="L29" s="303"/>
      <c r="M29" s="303">
        <v>1</v>
      </c>
      <c r="N29" s="303"/>
      <c r="O29" s="303"/>
      <c r="P29" s="303">
        <v>1197</v>
      </c>
      <c r="Q29" s="303"/>
      <c r="R29" s="303"/>
      <c r="S29" s="303"/>
      <c r="T29" s="303"/>
      <c r="U29" s="303"/>
      <c r="V29" s="303">
        <v>2197</v>
      </c>
      <c r="W29" s="569"/>
      <c r="X29" s="569"/>
      <c r="Y29" s="569"/>
      <c r="Z29" s="569"/>
      <c r="AA29" s="569"/>
      <c r="AB29" s="303">
        <v>1265</v>
      </c>
      <c r="AC29" s="569"/>
      <c r="AD29" s="569"/>
      <c r="AE29" s="569"/>
      <c r="AF29" s="569"/>
      <c r="AG29" s="570"/>
    </row>
    <row r="30" spans="1:33" s="19" customFormat="1" ht="15.75" customHeight="1">
      <c r="A30" s="471"/>
      <c r="B30" s="477"/>
      <c r="C30" s="477"/>
      <c r="D30" s="478"/>
      <c r="E30" s="472" t="s">
        <v>322</v>
      </c>
      <c r="F30" s="472"/>
      <c r="G30" s="472"/>
      <c r="H30" s="472"/>
      <c r="I30" s="473"/>
      <c r="J30" s="463">
        <v>4</v>
      </c>
      <c r="K30" s="421"/>
      <c r="L30" s="421"/>
      <c r="M30" s="421">
        <v>1</v>
      </c>
      <c r="N30" s="421"/>
      <c r="O30" s="421"/>
      <c r="P30" s="421">
        <v>1364</v>
      </c>
      <c r="Q30" s="421"/>
      <c r="R30" s="421"/>
      <c r="S30" s="421"/>
      <c r="T30" s="421"/>
      <c r="U30" s="421"/>
      <c r="V30" s="421">
        <v>7323</v>
      </c>
      <c r="W30" s="888"/>
      <c r="X30" s="888"/>
      <c r="Y30" s="888"/>
      <c r="Z30" s="888"/>
      <c r="AA30" s="888"/>
      <c r="AB30" s="421">
        <v>886</v>
      </c>
      <c r="AC30" s="888"/>
      <c r="AD30" s="888"/>
      <c r="AE30" s="888"/>
      <c r="AF30" s="888"/>
      <c r="AG30" s="891"/>
    </row>
    <row r="31" spans="1:33" s="21" customFormat="1" ht="13.5" customHeight="1">
      <c r="A31" s="20" t="s">
        <v>53</v>
      </c>
      <c r="R31" s="67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 t="s">
        <v>369</v>
      </c>
    </row>
    <row r="32" s="1" customFormat="1" ht="15.75" customHeight="1">
      <c r="A32" s="2"/>
    </row>
    <row r="33" s="1" customFormat="1" ht="19.5" customHeight="1">
      <c r="A33" s="4" t="s">
        <v>54</v>
      </c>
    </row>
    <row r="34" spans="2:33" s="1" customFormat="1" ht="15.75" customHeight="1">
      <c r="B34" s="1" t="s">
        <v>29</v>
      </c>
      <c r="AB34" s="5"/>
      <c r="AC34" s="5"/>
      <c r="AD34" s="5"/>
      <c r="AE34" s="5"/>
      <c r="AF34" s="5"/>
      <c r="AG34" s="33" t="s">
        <v>254</v>
      </c>
    </row>
    <row r="35" spans="1:33" s="1" customFormat="1" ht="13.5" customHeight="1">
      <c r="A35" s="464" t="s">
        <v>264</v>
      </c>
      <c r="B35" s="465"/>
      <c r="C35" s="465"/>
      <c r="D35" s="465"/>
      <c r="E35" s="465"/>
      <c r="F35" s="466"/>
      <c r="G35" s="369">
        <v>25</v>
      </c>
      <c r="H35" s="370"/>
      <c r="I35" s="370"/>
      <c r="J35" s="370"/>
      <c r="K35" s="370"/>
      <c r="L35" s="370"/>
      <c r="M35" s="370"/>
      <c r="N35" s="370"/>
      <c r="O35" s="371"/>
      <c r="P35" s="369">
        <v>26</v>
      </c>
      <c r="Q35" s="370"/>
      <c r="R35" s="370"/>
      <c r="S35" s="370"/>
      <c r="T35" s="370"/>
      <c r="U35" s="370"/>
      <c r="V35" s="370"/>
      <c r="W35" s="370"/>
      <c r="X35" s="371"/>
      <c r="Y35" s="873">
        <v>27</v>
      </c>
      <c r="Z35" s="873"/>
      <c r="AA35" s="873"/>
      <c r="AB35" s="873"/>
      <c r="AC35" s="873"/>
      <c r="AD35" s="873"/>
      <c r="AE35" s="873"/>
      <c r="AF35" s="873"/>
      <c r="AG35" s="874"/>
    </row>
    <row r="36" spans="1:33" s="1" customFormat="1" ht="13.5" customHeight="1">
      <c r="A36" s="531" t="s">
        <v>32</v>
      </c>
      <c r="B36" s="532"/>
      <c r="C36" s="532"/>
      <c r="D36" s="532"/>
      <c r="E36" s="532"/>
      <c r="F36" s="533"/>
      <c r="G36" s="492"/>
      <c r="H36" s="493"/>
      <c r="I36" s="493"/>
      <c r="J36" s="493"/>
      <c r="K36" s="493"/>
      <c r="L36" s="493"/>
      <c r="M36" s="493"/>
      <c r="N36" s="493"/>
      <c r="O36" s="494"/>
      <c r="P36" s="492"/>
      <c r="Q36" s="493"/>
      <c r="R36" s="493"/>
      <c r="S36" s="493"/>
      <c r="T36" s="493"/>
      <c r="U36" s="493"/>
      <c r="V36" s="493"/>
      <c r="W36" s="493"/>
      <c r="X36" s="494"/>
      <c r="Y36" s="892"/>
      <c r="Z36" s="892"/>
      <c r="AA36" s="892"/>
      <c r="AB36" s="892"/>
      <c r="AC36" s="892"/>
      <c r="AD36" s="892"/>
      <c r="AE36" s="892"/>
      <c r="AF36" s="892"/>
      <c r="AG36" s="893"/>
    </row>
    <row r="37" spans="1:33" s="1" customFormat="1" ht="15.75" customHeight="1">
      <c r="A37" s="450" t="s">
        <v>55</v>
      </c>
      <c r="B37" s="451"/>
      <c r="C37" s="451"/>
      <c r="D37" s="451"/>
      <c r="E37" s="451"/>
      <c r="F37" s="452"/>
      <c r="G37" s="484">
        <v>9</v>
      </c>
      <c r="H37" s="485"/>
      <c r="I37" s="485"/>
      <c r="J37" s="485"/>
      <c r="K37" s="485"/>
      <c r="L37" s="485"/>
      <c r="M37" s="485"/>
      <c r="N37" s="485"/>
      <c r="O37" s="486"/>
      <c r="P37" s="484">
        <v>9</v>
      </c>
      <c r="Q37" s="485"/>
      <c r="R37" s="485"/>
      <c r="S37" s="485"/>
      <c r="T37" s="485"/>
      <c r="U37" s="485"/>
      <c r="V37" s="485"/>
      <c r="W37" s="485"/>
      <c r="X37" s="486"/>
      <c r="Y37" s="889">
        <v>9</v>
      </c>
      <c r="Z37" s="889"/>
      <c r="AA37" s="889"/>
      <c r="AB37" s="889"/>
      <c r="AC37" s="889"/>
      <c r="AD37" s="889"/>
      <c r="AE37" s="889"/>
      <c r="AF37" s="889"/>
      <c r="AG37" s="890"/>
    </row>
    <row r="38" spans="1:33" s="1" customFormat="1" ht="15.75" customHeight="1">
      <c r="A38" s="565" t="s">
        <v>56</v>
      </c>
      <c r="B38" s="566"/>
      <c r="C38" s="566"/>
      <c r="D38" s="566"/>
      <c r="E38" s="566"/>
      <c r="F38" s="567"/>
      <c r="G38" s="481">
        <v>159</v>
      </c>
      <c r="H38" s="482"/>
      <c r="I38" s="482"/>
      <c r="J38" s="482"/>
      <c r="K38" s="482"/>
      <c r="L38" s="482"/>
      <c r="M38" s="482"/>
      <c r="N38" s="482"/>
      <c r="O38" s="483"/>
      <c r="P38" s="481">
        <v>164</v>
      </c>
      <c r="Q38" s="482"/>
      <c r="R38" s="482"/>
      <c r="S38" s="482"/>
      <c r="T38" s="482"/>
      <c r="U38" s="482"/>
      <c r="V38" s="482"/>
      <c r="W38" s="482"/>
      <c r="X38" s="483"/>
      <c r="Y38" s="832">
        <v>168</v>
      </c>
      <c r="Z38" s="832"/>
      <c r="AA38" s="832"/>
      <c r="AB38" s="832"/>
      <c r="AC38" s="832"/>
      <c r="AD38" s="832"/>
      <c r="AE38" s="832"/>
      <c r="AF38" s="832"/>
      <c r="AG38" s="833"/>
    </row>
    <row r="39" spans="1:33" s="1" customFormat="1" ht="13.5" customHeight="1">
      <c r="A39" s="10"/>
      <c r="B39" s="22"/>
      <c r="C39" s="22"/>
      <c r="D39" s="22"/>
      <c r="E39" s="22"/>
      <c r="F39" s="23"/>
      <c r="G39" s="444" t="s">
        <v>1</v>
      </c>
      <c r="H39" s="445"/>
      <c r="I39" s="446"/>
      <c r="J39" s="444" t="s">
        <v>2</v>
      </c>
      <c r="K39" s="445"/>
      <c r="L39" s="446"/>
      <c r="M39" s="444" t="s">
        <v>3</v>
      </c>
      <c r="N39" s="445"/>
      <c r="O39" s="446"/>
      <c r="P39" s="444" t="s">
        <v>34</v>
      </c>
      <c r="Q39" s="445"/>
      <c r="R39" s="446"/>
      <c r="S39" s="444" t="s">
        <v>35</v>
      </c>
      <c r="T39" s="445"/>
      <c r="U39" s="446"/>
      <c r="V39" s="444" t="s">
        <v>36</v>
      </c>
      <c r="W39" s="445"/>
      <c r="X39" s="446"/>
      <c r="Y39" s="776" t="s">
        <v>34</v>
      </c>
      <c r="Z39" s="776"/>
      <c r="AA39" s="835"/>
      <c r="AB39" s="881" t="s">
        <v>35</v>
      </c>
      <c r="AC39" s="776"/>
      <c r="AD39" s="835"/>
      <c r="AE39" s="881" t="s">
        <v>36</v>
      </c>
      <c r="AF39" s="776"/>
      <c r="AG39" s="777"/>
    </row>
    <row r="40" spans="1:33" s="1" customFormat="1" ht="15.75" customHeight="1">
      <c r="A40" s="157" t="s">
        <v>37</v>
      </c>
      <c r="B40" s="158"/>
      <c r="C40" s="158"/>
      <c r="D40" s="158"/>
      <c r="E40" s="158"/>
      <c r="F40" s="530"/>
      <c r="G40" s="440">
        <v>236</v>
      </c>
      <c r="H40" s="440"/>
      <c r="I40" s="440"/>
      <c r="J40" s="440">
        <v>94</v>
      </c>
      <c r="K40" s="440"/>
      <c r="L40" s="440"/>
      <c r="M40" s="440">
        <v>142</v>
      </c>
      <c r="N40" s="440"/>
      <c r="O40" s="440"/>
      <c r="P40" s="440">
        <f>SUM(S40:X40)</f>
        <v>242</v>
      </c>
      <c r="Q40" s="440"/>
      <c r="R40" s="440"/>
      <c r="S40" s="440">
        <v>94</v>
      </c>
      <c r="T40" s="440"/>
      <c r="U40" s="440"/>
      <c r="V40" s="440">
        <v>148</v>
      </c>
      <c r="W40" s="440"/>
      <c r="X40" s="440"/>
      <c r="Y40" s="564">
        <f aca="true" t="shared" si="0" ref="Y40:Y47">SUM(AB40:AG40)</f>
        <v>247</v>
      </c>
      <c r="Z40" s="564"/>
      <c r="AA40" s="564"/>
      <c r="AB40" s="564">
        <v>90</v>
      </c>
      <c r="AC40" s="564"/>
      <c r="AD40" s="564"/>
      <c r="AE40" s="564">
        <v>157</v>
      </c>
      <c r="AF40" s="564"/>
      <c r="AG40" s="879"/>
    </row>
    <row r="41" spans="1:33" s="1" customFormat="1" ht="15.75" customHeight="1">
      <c r="A41" s="157" t="s">
        <v>57</v>
      </c>
      <c r="B41" s="158"/>
      <c r="C41" s="158"/>
      <c r="D41" s="158"/>
      <c r="E41" s="158"/>
      <c r="F41" s="530"/>
      <c r="G41" s="238">
        <v>4260</v>
      </c>
      <c r="H41" s="238"/>
      <c r="I41" s="238"/>
      <c r="J41" s="238">
        <v>2127</v>
      </c>
      <c r="K41" s="238"/>
      <c r="L41" s="238"/>
      <c r="M41" s="238">
        <v>2133</v>
      </c>
      <c r="N41" s="238"/>
      <c r="O41" s="238"/>
      <c r="P41" s="238">
        <f>SUM(S41:X41)</f>
        <v>4353</v>
      </c>
      <c r="Q41" s="238"/>
      <c r="R41" s="238"/>
      <c r="S41" s="238">
        <v>2167</v>
      </c>
      <c r="T41" s="238"/>
      <c r="U41" s="238"/>
      <c r="V41" s="238">
        <v>2186</v>
      </c>
      <c r="W41" s="238"/>
      <c r="X41" s="238"/>
      <c r="Y41" s="423">
        <f>SUM(AB41:AG41)</f>
        <v>4361</v>
      </c>
      <c r="Z41" s="423"/>
      <c r="AA41" s="423"/>
      <c r="AB41" s="423">
        <v>2198</v>
      </c>
      <c r="AC41" s="423"/>
      <c r="AD41" s="423"/>
      <c r="AE41" s="423">
        <v>2163</v>
      </c>
      <c r="AF41" s="423"/>
      <c r="AG41" s="424"/>
    </row>
    <row r="42" spans="1:33" s="1" customFormat="1" ht="15.75" customHeight="1">
      <c r="A42" s="6"/>
      <c r="B42" s="158" t="s">
        <v>58</v>
      </c>
      <c r="C42" s="158"/>
      <c r="D42" s="158"/>
      <c r="E42" s="158"/>
      <c r="F42" s="530"/>
      <c r="G42" s="238">
        <v>742</v>
      </c>
      <c r="H42" s="238"/>
      <c r="I42" s="238"/>
      <c r="J42" s="238">
        <v>371</v>
      </c>
      <c r="K42" s="238"/>
      <c r="L42" s="238"/>
      <c r="M42" s="238">
        <v>371</v>
      </c>
      <c r="N42" s="238"/>
      <c r="O42" s="238"/>
      <c r="P42" s="238">
        <f aca="true" t="shared" si="1" ref="P42:P47">SUM(S42:X42)</f>
        <v>752</v>
      </c>
      <c r="Q42" s="238"/>
      <c r="R42" s="238"/>
      <c r="S42" s="238">
        <v>381</v>
      </c>
      <c r="T42" s="238"/>
      <c r="U42" s="238"/>
      <c r="V42" s="238">
        <v>371</v>
      </c>
      <c r="W42" s="238"/>
      <c r="X42" s="238"/>
      <c r="Y42" s="423">
        <f t="shared" si="0"/>
        <v>740</v>
      </c>
      <c r="Z42" s="423"/>
      <c r="AA42" s="423"/>
      <c r="AB42" s="423">
        <v>388</v>
      </c>
      <c r="AC42" s="423"/>
      <c r="AD42" s="423"/>
      <c r="AE42" s="423">
        <v>352</v>
      </c>
      <c r="AF42" s="423"/>
      <c r="AG42" s="424"/>
    </row>
    <row r="43" spans="1:33" s="1" customFormat="1" ht="15.75" customHeight="1">
      <c r="A43" s="6"/>
      <c r="B43" s="158" t="s">
        <v>59</v>
      </c>
      <c r="C43" s="158"/>
      <c r="D43" s="158"/>
      <c r="E43" s="158"/>
      <c r="F43" s="530"/>
      <c r="G43" s="238">
        <v>695</v>
      </c>
      <c r="H43" s="238"/>
      <c r="I43" s="238"/>
      <c r="J43" s="238">
        <v>354</v>
      </c>
      <c r="K43" s="238"/>
      <c r="L43" s="238"/>
      <c r="M43" s="238">
        <v>341</v>
      </c>
      <c r="N43" s="238"/>
      <c r="O43" s="238"/>
      <c r="P43" s="238">
        <f t="shared" si="1"/>
        <v>751</v>
      </c>
      <c r="Q43" s="238"/>
      <c r="R43" s="238"/>
      <c r="S43" s="238">
        <v>375</v>
      </c>
      <c r="T43" s="238"/>
      <c r="U43" s="238"/>
      <c r="V43" s="238">
        <v>376</v>
      </c>
      <c r="W43" s="238"/>
      <c r="X43" s="238"/>
      <c r="Y43" s="423">
        <f t="shared" si="0"/>
        <v>759</v>
      </c>
      <c r="Z43" s="423"/>
      <c r="AA43" s="423"/>
      <c r="AB43" s="423">
        <v>385</v>
      </c>
      <c r="AC43" s="423"/>
      <c r="AD43" s="423"/>
      <c r="AE43" s="423">
        <v>374</v>
      </c>
      <c r="AF43" s="423"/>
      <c r="AG43" s="424"/>
    </row>
    <row r="44" spans="1:33" s="1" customFormat="1" ht="15.75" customHeight="1">
      <c r="A44" s="6"/>
      <c r="B44" s="158" t="s">
        <v>6</v>
      </c>
      <c r="C44" s="158"/>
      <c r="D44" s="158"/>
      <c r="E44" s="158"/>
      <c r="F44" s="530"/>
      <c r="G44" s="238">
        <v>679</v>
      </c>
      <c r="H44" s="238"/>
      <c r="I44" s="238"/>
      <c r="J44" s="238">
        <v>321</v>
      </c>
      <c r="K44" s="238"/>
      <c r="L44" s="238"/>
      <c r="M44" s="238">
        <v>358</v>
      </c>
      <c r="N44" s="238"/>
      <c r="O44" s="238"/>
      <c r="P44" s="238">
        <f t="shared" si="1"/>
        <v>697</v>
      </c>
      <c r="Q44" s="238"/>
      <c r="R44" s="238"/>
      <c r="S44" s="238">
        <v>355</v>
      </c>
      <c r="T44" s="238"/>
      <c r="U44" s="238"/>
      <c r="V44" s="238">
        <v>342</v>
      </c>
      <c r="W44" s="238"/>
      <c r="X44" s="238"/>
      <c r="Y44" s="423">
        <f t="shared" si="0"/>
        <v>753</v>
      </c>
      <c r="Z44" s="423"/>
      <c r="AA44" s="423"/>
      <c r="AB44" s="423">
        <v>377</v>
      </c>
      <c r="AC44" s="423"/>
      <c r="AD44" s="423"/>
      <c r="AE44" s="423">
        <v>376</v>
      </c>
      <c r="AF44" s="423"/>
      <c r="AG44" s="424"/>
    </row>
    <row r="45" spans="1:33" s="1" customFormat="1" ht="15.75" customHeight="1">
      <c r="A45" s="6"/>
      <c r="B45" s="158" t="s">
        <v>7</v>
      </c>
      <c r="C45" s="158"/>
      <c r="D45" s="158"/>
      <c r="E45" s="158"/>
      <c r="F45" s="530"/>
      <c r="G45" s="238">
        <v>713</v>
      </c>
      <c r="H45" s="238"/>
      <c r="I45" s="238"/>
      <c r="J45" s="238">
        <v>351</v>
      </c>
      <c r="K45" s="238"/>
      <c r="L45" s="238"/>
      <c r="M45" s="238">
        <v>362</v>
      </c>
      <c r="N45" s="238"/>
      <c r="O45" s="238"/>
      <c r="P45" s="238">
        <f t="shared" si="1"/>
        <v>687</v>
      </c>
      <c r="Q45" s="238"/>
      <c r="R45" s="238"/>
      <c r="S45" s="238">
        <v>327</v>
      </c>
      <c r="T45" s="238"/>
      <c r="U45" s="238"/>
      <c r="V45" s="238">
        <v>360</v>
      </c>
      <c r="W45" s="238"/>
      <c r="X45" s="238"/>
      <c r="Y45" s="423">
        <f t="shared" si="0"/>
        <v>709</v>
      </c>
      <c r="Z45" s="423"/>
      <c r="AA45" s="423"/>
      <c r="AB45" s="423">
        <v>366</v>
      </c>
      <c r="AC45" s="423"/>
      <c r="AD45" s="423"/>
      <c r="AE45" s="423">
        <v>343</v>
      </c>
      <c r="AF45" s="423"/>
      <c r="AG45" s="424"/>
    </row>
    <row r="46" spans="1:33" s="1" customFormat="1" ht="15.75" customHeight="1">
      <c r="A46" s="6"/>
      <c r="B46" s="158" t="s">
        <v>8</v>
      </c>
      <c r="C46" s="158"/>
      <c r="D46" s="158"/>
      <c r="E46" s="158"/>
      <c r="F46" s="530"/>
      <c r="G46" s="238">
        <v>747</v>
      </c>
      <c r="H46" s="238"/>
      <c r="I46" s="238"/>
      <c r="J46" s="238">
        <v>375</v>
      </c>
      <c r="K46" s="238"/>
      <c r="L46" s="238"/>
      <c r="M46" s="238">
        <v>372</v>
      </c>
      <c r="N46" s="238"/>
      <c r="O46" s="238"/>
      <c r="P46" s="238">
        <f t="shared" si="1"/>
        <v>711</v>
      </c>
      <c r="Q46" s="238"/>
      <c r="R46" s="238"/>
      <c r="S46" s="238">
        <v>348</v>
      </c>
      <c r="T46" s="238"/>
      <c r="U46" s="238"/>
      <c r="V46" s="238">
        <v>363</v>
      </c>
      <c r="W46" s="238"/>
      <c r="X46" s="238"/>
      <c r="Y46" s="423">
        <f t="shared" si="0"/>
        <v>691</v>
      </c>
      <c r="Z46" s="423"/>
      <c r="AA46" s="423"/>
      <c r="AB46" s="423">
        <v>332</v>
      </c>
      <c r="AC46" s="423"/>
      <c r="AD46" s="423"/>
      <c r="AE46" s="423">
        <v>359</v>
      </c>
      <c r="AF46" s="423"/>
      <c r="AG46" s="424"/>
    </row>
    <row r="47" spans="1:33" s="1" customFormat="1" ht="15.75" customHeight="1">
      <c r="A47" s="8"/>
      <c r="B47" s="264" t="s">
        <v>9</v>
      </c>
      <c r="C47" s="264"/>
      <c r="D47" s="264"/>
      <c r="E47" s="264"/>
      <c r="F47" s="265"/>
      <c r="G47" s="400">
        <v>684</v>
      </c>
      <c r="H47" s="400"/>
      <c r="I47" s="400"/>
      <c r="J47" s="400">
        <v>355</v>
      </c>
      <c r="K47" s="400"/>
      <c r="L47" s="400"/>
      <c r="M47" s="400">
        <v>329</v>
      </c>
      <c r="N47" s="400"/>
      <c r="O47" s="400"/>
      <c r="P47" s="400">
        <f t="shared" si="1"/>
        <v>755</v>
      </c>
      <c r="Q47" s="400"/>
      <c r="R47" s="400"/>
      <c r="S47" s="400">
        <v>381</v>
      </c>
      <c r="T47" s="400"/>
      <c r="U47" s="400"/>
      <c r="V47" s="400">
        <v>374</v>
      </c>
      <c r="W47" s="400"/>
      <c r="X47" s="400"/>
      <c r="Y47" s="411">
        <f t="shared" si="0"/>
        <v>709</v>
      </c>
      <c r="Z47" s="411"/>
      <c r="AA47" s="411"/>
      <c r="AB47" s="411">
        <v>350</v>
      </c>
      <c r="AC47" s="411"/>
      <c r="AD47" s="411"/>
      <c r="AE47" s="411">
        <v>359</v>
      </c>
      <c r="AF47" s="411"/>
      <c r="AG47" s="426"/>
    </row>
    <row r="48" spans="1:33" s="2" customFormat="1" ht="12.75" customHeight="1">
      <c r="A48" s="9" t="s">
        <v>39</v>
      </c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 t="s">
        <v>567</v>
      </c>
    </row>
    <row r="49" spans="21:33" s="2" customFormat="1" ht="14.25" customHeight="1"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</row>
    <row r="50" s="1" customFormat="1" ht="19.5" customHeight="1">
      <c r="A50" s="4" t="s">
        <v>60</v>
      </c>
    </row>
    <row r="51" spans="2:33" s="1" customFormat="1" ht="15.75" customHeight="1">
      <c r="B51" s="1" t="s">
        <v>29</v>
      </c>
      <c r="AG51" s="34" t="s">
        <v>61</v>
      </c>
    </row>
    <row r="52" spans="1:33" s="1" customFormat="1" ht="15.75" customHeight="1">
      <c r="A52" s="261" t="s">
        <v>32</v>
      </c>
      <c r="B52" s="262"/>
      <c r="C52" s="262"/>
      <c r="D52" s="263"/>
      <c r="E52" s="813" t="s">
        <v>48</v>
      </c>
      <c r="F52" s="814"/>
      <c r="G52" s="815"/>
      <c r="H52" s="816" t="s">
        <v>62</v>
      </c>
      <c r="I52" s="817"/>
      <c r="J52" s="817"/>
      <c r="K52" s="817"/>
      <c r="L52" s="817"/>
      <c r="M52" s="817"/>
      <c r="N52" s="817"/>
      <c r="O52" s="817"/>
      <c r="P52" s="817"/>
      <c r="Q52" s="817"/>
      <c r="R52" s="817"/>
      <c r="S52" s="817"/>
      <c r="T52" s="817"/>
      <c r="U52" s="817"/>
      <c r="V52" s="817"/>
      <c r="W52" s="817"/>
      <c r="X52" s="817"/>
      <c r="Y52" s="817"/>
      <c r="Z52" s="817"/>
      <c r="AA52" s="817"/>
      <c r="AB52" s="234"/>
      <c r="AC52" s="822" t="s">
        <v>63</v>
      </c>
      <c r="AD52" s="823"/>
      <c r="AE52" s="822" t="s">
        <v>64</v>
      </c>
      <c r="AF52" s="886"/>
      <c r="AG52" s="886"/>
    </row>
    <row r="53" spans="1:33" s="1" customFormat="1" ht="15.75" customHeight="1">
      <c r="A53" s="632" t="s">
        <v>264</v>
      </c>
      <c r="B53" s="633"/>
      <c r="C53" s="633"/>
      <c r="D53" s="634"/>
      <c r="E53" s="816"/>
      <c r="F53" s="817"/>
      <c r="G53" s="234"/>
      <c r="H53" s="821" t="s">
        <v>34</v>
      </c>
      <c r="I53" s="819"/>
      <c r="J53" s="236"/>
      <c r="K53" s="818" t="s">
        <v>10</v>
      </c>
      <c r="L53" s="819"/>
      <c r="M53" s="236"/>
      <c r="N53" s="818" t="s">
        <v>11</v>
      </c>
      <c r="O53" s="819"/>
      <c r="P53" s="236"/>
      <c r="Q53" s="818" t="s">
        <v>12</v>
      </c>
      <c r="R53" s="819"/>
      <c r="S53" s="236"/>
      <c r="T53" s="818" t="s">
        <v>13</v>
      </c>
      <c r="U53" s="819"/>
      <c r="V53" s="236"/>
      <c r="W53" s="818" t="s">
        <v>65</v>
      </c>
      <c r="X53" s="819"/>
      <c r="Y53" s="236"/>
      <c r="Z53" s="826" t="s">
        <v>66</v>
      </c>
      <c r="AA53" s="827"/>
      <c r="AB53" s="828"/>
      <c r="AC53" s="824"/>
      <c r="AD53" s="825"/>
      <c r="AE53" s="824"/>
      <c r="AF53" s="887"/>
      <c r="AG53" s="887"/>
    </row>
    <row r="54" spans="1:33" s="1" customFormat="1" ht="19.5" customHeight="1">
      <c r="A54" s="895">
        <v>25</v>
      </c>
      <c r="B54" s="896"/>
      <c r="C54" s="896"/>
      <c r="D54" s="897"/>
      <c r="E54" s="820">
        <v>4260</v>
      </c>
      <c r="F54" s="812"/>
      <c r="G54" s="812"/>
      <c r="H54" s="812">
        <v>4217</v>
      </c>
      <c r="I54" s="812"/>
      <c r="J54" s="812"/>
      <c r="K54" s="812">
        <v>734</v>
      </c>
      <c r="L54" s="812"/>
      <c r="M54" s="812"/>
      <c r="N54" s="812">
        <v>690</v>
      </c>
      <c r="O54" s="812"/>
      <c r="P54" s="812"/>
      <c r="Q54" s="812">
        <v>678</v>
      </c>
      <c r="R54" s="812"/>
      <c r="S54" s="812"/>
      <c r="T54" s="812">
        <v>704</v>
      </c>
      <c r="U54" s="812"/>
      <c r="V54" s="812"/>
      <c r="W54" s="812">
        <v>737</v>
      </c>
      <c r="X54" s="812"/>
      <c r="Y54" s="812"/>
      <c r="Z54" s="812">
        <v>674</v>
      </c>
      <c r="AA54" s="812"/>
      <c r="AB54" s="812"/>
      <c r="AC54" s="425" t="s">
        <v>200</v>
      </c>
      <c r="AD54" s="425"/>
      <c r="AE54" s="812">
        <v>43</v>
      </c>
      <c r="AF54" s="812"/>
      <c r="AG54" s="880"/>
    </row>
    <row r="55" spans="1:33" s="1" customFormat="1" ht="19.5" customHeight="1">
      <c r="A55" s="898">
        <v>26</v>
      </c>
      <c r="B55" s="899"/>
      <c r="C55" s="899"/>
      <c r="D55" s="900"/>
      <c r="E55" s="820">
        <v>4353</v>
      </c>
      <c r="F55" s="812"/>
      <c r="G55" s="812"/>
      <c r="H55" s="812">
        <v>4312</v>
      </c>
      <c r="I55" s="812"/>
      <c r="J55" s="812"/>
      <c r="K55" s="812">
        <v>747</v>
      </c>
      <c r="L55" s="812"/>
      <c r="M55" s="812"/>
      <c r="N55" s="812">
        <v>744</v>
      </c>
      <c r="O55" s="812"/>
      <c r="P55" s="812"/>
      <c r="Q55" s="812">
        <v>690</v>
      </c>
      <c r="R55" s="812"/>
      <c r="S55" s="812"/>
      <c r="T55" s="812">
        <v>658</v>
      </c>
      <c r="U55" s="812"/>
      <c r="V55" s="812"/>
      <c r="W55" s="812">
        <v>701</v>
      </c>
      <c r="X55" s="812"/>
      <c r="Y55" s="812"/>
      <c r="Z55" s="812">
        <v>745</v>
      </c>
      <c r="AA55" s="812"/>
      <c r="AB55" s="812"/>
      <c r="AC55" s="425" t="s">
        <v>323</v>
      </c>
      <c r="AD55" s="425"/>
      <c r="AE55" s="812">
        <v>41</v>
      </c>
      <c r="AF55" s="812"/>
      <c r="AG55" s="880"/>
    </row>
    <row r="56" spans="1:35" s="1" customFormat="1" ht="19.5" customHeight="1">
      <c r="A56" s="801">
        <v>27</v>
      </c>
      <c r="B56" s="802"/>
      <c r="C56" s="802"/>
      <c r="D56" s="803"/>
      <c r="E56" s="811">
        <v>4361</v>
      </c>
      <c r="F56" s="455"/>
      <c r="G56" s="455"/>
      <c r="H56" s="455">
        <v>4311</v>
      </c>
      <c r="I56" s="455"/>
      <c r="J56" s="455"/>
      <c r="K56" s="455">
        <v>726</v>
      </c>
      <c r="L56" s="455"/>
      <c r="M56" s="455"/>
      <c r="N56" s="455">
        <v>751</v>
      </c>
      <c r="O56" s="455"/>
      <c r="P56" s="455"/>
      <c r="Q56" s="455">
        <v>747</v>
      </c>
      <c r="R56" s="455"/>
      <c r="S56" s="455"/>
      <c r="T56" s="455">
        <v>700</v>
      </c>
      <c r="U56" s="455"/>
      <c r="V56" s="455"/>
      <c r="W56" s="455">
        <v>688</v>
      </c>
      <c r="X56" s="455"/>
      <c r="Y56" s="455"/>
      <c r="Z56" s="455">
        <v>699</v>
      </c>
      <c r="AA56" s="455"/>
      <c r="AB56" s="455"/>
      <c r="AC56" s="572" t="s">
        <v>200</v>
      </c>
      <c r="AD56" s="572"/>
      <c r="AE56" s="455">
        <v>50</v>
      </c>
      <c r="AF56" s="455"/>
      <c r="AG56" s="829"/>
      <c r="AI56" s="17"/>
    </row>
    <row r="57" s="2" customFormat="1" ht="13.5" customHeight="1">
      <c r="A57" s="9" t="s">
        <v>257</v>
      </c>
    </row>
    <row r="58" spans="21:33" s="2" customFormat="1" ht="13.5" customHeight="1"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 t="s">
        <v>567</v>
      </c>
    </row>
    <row r="59" spans="21:33" s="2" customFormat="1" ht="15.75" customHeight="1"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</row>
    <row r="60" s="19" customFormat="1" ht="19.5" customHeight="1">
      <c r="A60" s="25" t="s">
        <v>68</v>
      </c>
    </row>
    <row r="61" spans="2:33" s="19" customFormat="1" ht="15.75" customHeight="1">
      <c r="B61" s="19" t="s">
        <v>469</v>
      </c>
      <c r="AC61" s="26"/>
      <c r="AD61" s="26"/>
      <c r="AE61" s="26"/>
      <c r="AF61" s="26"/>
      <c r="AG61" s="27" t="s">
        <v>304</v>
      </c>
    </row>
    <row r="62" spans="1:33" s="19" customFormat="1" ht="15.75" customHeight="1">
      <c r="A62" s="456" t="s">
        <v>201</v>
      </c>
      <c r="B62" s="457"/>
      <c r="C62" s="457"/>
      <c r="D62" s="457"/>
      <c r="E62" s="457"/>
      <c r="F62" s="457"/>
      <c r="G62" s="457"/>
      <c r="H62" s="457"/>
      <c r="I62" s="230" t="s">
        <v>305</v>
      </c>
      <c r="J62" s="231"/>
      <c r="K62" s="231"/>
      <c r="L62" s="231"/>
      <c r="M62" s="231"/>
      <c r="N62" s="682"/>
      <c r="O62" s="561" t="s">
        <v>306</v>
      </c>
      <c r="P62" s="561"/>
      <c r="Q62" s="561"/>
      <c r="R62" s="561"/>
      <c r="S62" s="453" t="s">
        <v>307</v>
      </c>
      <c r="T62" s="461"/>
      <c r="U62" s="461"/>
      <c r="V62" s="461"/>
      <c r="W62" s="453" t="s">
        <v>308</v>
      </c>
      <c r="X62" s="453"/>
      <c r="Y62" s="453"/>
      <c r="Z62" s="561" t="s">
        <v>309</v>
      </c>
      <c r="AA62" s="561"/>
      <c r="AB62" s="561"/>
      <c r="AC62" s="840"/>
      <c r="AD62" s="841"/>
      <c r="AE62" s="842"/>
      <c r="AF62" s="842"/>
      <c r="AG62" s="843"/>
    </row>
    <row r="63" spans="1:33" s="19" customFormat="1" ht="15.75" customHeight="1">
      <c r="A63" s="458" t="s">
        <v>310</v>
      </c>
      <c r="B63" s="459"/>
      <c r="C63" s="459"/>
      <c r="D63" s="459"/>
      <c r="E63" s="459"/>
      <c r="F63" s="459"/>
      <c r="G63" s="459"/>
      <c r="H63" s="459"/>
      <c r="I63" s="270" t="s">
        <v>311</v>
      </c>
      <c r="J63" s="270"/>
      <c r="K63" s="270"/>
      <c r="L63" s="270" t="s">
        <v>312</v>
      </c>
      <c r="M63" s="270"/>
      <c r="N63" s="270"/>
      <c r="O63" s="270"/>
      <c r="P63" s="270"/>
      <c r="Q63" s="270"/>
      <c r="R63" s="270"/>
      <c r="S63" s="462"/>
      <c r="T63" s="462"/>
      <c r="U63" s="462"/>
      <c r="V63" s="462"/>
      <c r="W63" s="454"/>
      <c r="X63" s="454"/>
      <c r="Y63" s="454"/>
      <c r="Z63" s="270"/>
      <c r="AA63" s="270"/>
      <c r="AB63" s="270"/>
      <c r="AC63" s="270"/>
      <c r="AD63" s="270" t="s">
        <v>313</v>
      </c>
      <c r="AE63" s="846"/>
      <c r="AF63" s="846"/>
      <c r="AG63" s="847"/>
    </row>
    <row r="64" spans="1:33" s="57" customFormat="1" ht="15.75" customHeight="1">
      <c r="A64" s="901" t="s">
        <v>215</v>
      </c>
      <c r="B64" s="902"/>
      <c r="C64" s="902"/>
      <c r="D64" s="468"/>
      <c r="E64" s="468"/>
      <c r="F64" s="468"/>
      <c r="G64" s="468"/>
      <c r="H64" s="469"/>
      <c r="I64" s="804">
        <f>SUM(I65:K73)</f>
        <v>175</v>
      </c>
      <c r="J64" s="805"/>
      <c r="K64" s="805"/>
      <c r="L64" s="805">
        <f>SUM(L65:N73)</f>
        <v>60</v>
      </c>
      <c r="M64" s="805"/>
      <c r="N64" s="805"/>
      <c r="O64" s="460">
        <f>SUM(O65:R73)</f>
        <v>36700</v>
      </c>
      <c r="P64" s="460"/>
      <c r="Q64" s="460"/>
      <c r="R64" s="460"/>
      <c r="S64" s="460">
        <f>SUM(S65:V73)</f>
        <v>6492</v>
      </c>
      <c r="T64" s="460"/>
      <c r="U64" s="460"/>
      <c r="V64" s="460"/>
      <c r="W64" s="460">
        <f>SUM(W65:Y73)</f>
        <v>5210</v>
      </c>
      <c r="X64" s="460"/>
      <c r="Y64" s="460"/>
      <c r="Z64" s="460">
        <f>SUM(Z65:AC73)</f>
        <v>150888</v>
      </c>
      <c r="AA64" s="460"/>
      <c r="AB64" s="460"/>
      <c r="AC64" s="460"/>
      <c r="AD64" s="884">
        <f>SUM(AD65:AG73)</f>
        <v>62648</v>
      </c>
      <c r="AE64" s="884"/>
      <c r="AF64" s="884"/>
      <c r="AG64" s="885"/>
    </row>
    <row r="65" spans="1:33" s="19" customFormat="1" ht="15.75" customHeight="1">
      <c r="A65" s="806" t="s">
        <v>314</v>
      </c>
      <c r="B65" s="807"/>
      <c r="C65" s="807"/>
      <c r="D65" s="301" t="s">
        <v>195</v>
      </c>
      <c r="E65" s="301"/>
      <c r="F65" s="301"/>
      <c r="G65" s="301"/>
      <c r="H65" s="301"/>
      <c r="I65" s="487">
        <v>13</v>
      </c>
      <c r="J65" s="488"/>
      <c r="K65" s="488"/>
      <c r="L65" s="488">
        <v>12</v>
      </c>
      <c r="M65" s="488"/>
      <c r="N65" s="488"/>
      <c r="O65" s="176">
        <v>5520</v>
      </c>
      <c r="P65" s="176"/>
      <c r="Q65" s="176"/>
      <c r="R65" s="176"/>
      <c r="S65" s="176">
        <v>668</v>
      </c>
      <c r="T65" s="176"/>
      <c r="U65" s="176"/>
      <c r="V65" s="176"/>
      <c r="W65" s="176">
        <v>628</v>
      </c>
      <c r="X65" s="176"/>
      <c r="Y65" s="176"/>
      <c r="Z65" s="176">
        <v>16521</v>
      </c>
      <c r="AA65" s="176"/>
      <c r="AB65" s="176"/>
      <c r="AC65" s="176"/>
      <c r="AD65" s="176">
        <v>6776</v>
      </c>
      <c r="AE65" s="176"/>
      <c r="AF65" s="176"/>
      <c r="AG65" s="352"/>
    </row>
    <row r="66" spans="1:33" s="19" customFormat="1" ht="15.75" customHeight="1">
      <c r="A66" s="808"/>
      <c r="B66" s="462"/>
      <c r="C66" s="462"/>
      <c r="D66" s="301" t="s">
        <v>192</v>
      </c>
      <c r="E66" s="301"/>
      <c r="F66" s="301"/>
      <c r="G66" s="301"/>
      <c r="H66" s="301"/>
      <c r="I66" s="487">
        <v>24</v>
      </c>
      <c r="J66" s="488"/>
      <c r="K66" s="488"/>
      <c r="L66" s="488">
        <v>6</v>
      </c>
      <c r="M66" s="488"/>
      <c r="N66" s="488"/>
      <c r="O66" s="176">
        <v>4782</v>
      </c>
      <c r="P66" s="176"/>
      <c r="Q66" s="176"/>
      <c r="R66" s="176"/>
      <c r="S66" s="176">
        <v>860</v>
      </c>
      <c r="T66" s="176"/>
      <c r="U66" s="176"/>
      <c r="V66" s="176"/>
      <c r="W66" s="176">
        <v>575</v>
      </c>
      <c r="X66" s="176"/>
      <c r="Y66" s="176"/>
      <c r="Z66" s="176">
        <v>14414</v>
      </c>
      <c r="AA66" s="176"/>
      <c r="AB66" s="176"/>
      <c r="AC66" s="176"/>
      <c r="AD66" s="176">
        <v>6567</v>
      </c>
      <c r="AE66" s="176"/>
      <c r="AF66" s="176"/>
      <c r="AG66" s="352"/>
    </row>
    <row r="67" spans="1:33" s="19" customFormat="1" ht="15.75" customHeight="1">
      <c r="A67" s="808"/>
      <c r="B67" s="462"/>
      <c r="C67" s="462"/>
      <c r="D67" s="301" t="s">
        <v>194</v>
      </c>
      <c r="E67" s="301"/>
      <c r="F67" s="301"/>
      <c r="G67" s="301"/>
      <c r="H67" s="301"/>
      <c r="I67" s="487">
        <v>14</v>
      </c>
      <c r="J67" s="488"/>
      <c r="K67" s="488"/>
      <c r="L67" s="488">
        <v>7</v>
      </c>
      <c r="M67" s="488"/>
      <c r="N67" s="488"/>
      <c r="O67" s="176">
        <v>3649</v>
      </c>
      <c r="P67" s="176"/>
      <c r="Q67" s="176"/>
      <c r="R67" s="176"/>
      <c r="S67" s="176">
        <v>740</v>
      </c>
      <c r="T67" s="176"/>
      <c r="U67" s="176"/>
      <c r="V67" s="176"/>
      <c r="W67" s="176">
        <v>450</v>
      </c>
      <c r="X67" s="176"/>
      <c r="Y67" s="176"/>
      <c r="Z67" s="176">
        <v>14550</v>
      </c>
      <c r="AA67" s="176"/>
      <c r="AB67" s="176"/>
      <c r="AC67" s="176"/>
      <c r="AD67" s="176">
        <v>7286</v>
      </c>
      <c r="AE67" s="176"/>
      <c r="AF67" s="176"/>
      <c r="AG67" s="352"/>
    </row>
    <row r="68" spans="1:33" s="19" customFormat="1" ht="15.75" customHeight="1">
      <c r="A68" s="808"/>
      <c r="B68" s="462"/>
      <c r="C68" s="462"/>
      <c r="D68" s="301" t="s">
        <v>196</v>
      </c>
      <c r="E68" s="301"/>
      <c r="F68" s="301"/>
      <c r="G68" s="301"/>
      <c r="H68" s="301"/>
      <c r="I68" s="487">
        <v>21</v>
      </c>
      <c r="J68" s="488"/>
      <c r="K68" s="488"/>
      <c r="L68" s="488">
        <v>6</v>
      </c>
      <c r="M68" s="488"/>
      <c r="N68" s="488"/>
      <c r="O68" s="176">
        <v>2811</v>
      </c>
      <c r="P68" s="176"/>
      <c r="Q68" s="176"/>
      <c r="R68" s="176"/>
      <c r="S68" s="176">
        <v>649</v>
      </c>
      <c r="T68" s="176"/>
      <c r="U68" s="176"/>
      <c r="V68" s="176"/>
      <c r="W68" s="176">
        <v>512</v>
      </c>
      <c r="X68" s="176"/>
      <c r="Y68" s="176"/>
      <c r="Z68" s="176">
        <v>14012</v>
      </c>
      <c r="AA68" s="176"/>
      <c r="AB68" s="176"/>
      <c r="AC68" s="176"/>
      <c r="AD68" s="176">
        <v>6628</v>
      </c>
      <c r="AE68" s="176"/>
      <c r="AF68" s="176"/>
      <c r="AG68" s="352"/>
    </row>
    <row r="69" spans="1:33" s="19" customFormat="1" ht="15.75" customHeight="1">
      <c r="A69" s="808"/>
      <c r="B69" s="462"/>
      <c r="C69" s="462"/>
      <c r="D69" s="301" t="s">
        <v>199</v>
      </c>
      <c r="E69" s="301"/>
      <c r="F69" s="301"/>
      <c r="G69" s="301"/>
      <c r="H69" s="301"/>
      <c r="I69" s="487">
        <v>7</v>
      </c>
      <c r="J69" s="488"/>
      <c r="K69" s="488"/>
      <c r="L69" s="488">
        <v>5</v>
      </c>
      <c r="M69" s="488"/>
      <c r="N69" s="488"/>
      <c r="O69" s="176">
        <v>2023</v>
      </c>
      <c r="P69" s="176"/>
      <c r="Q69" s="176"/>
      <c r="R69" s="176"/>
      <c r="S69" s="176">
        <v>631</v>
      </c>
      <c r="T69" s="176"/>
      <c r="U69" s="176"/>
      <c r="V69" s="176"/>
      <c r="W69" s="176">
        <v>193</v>
      </c>
      <c r="X69" s="176"/>
      <c r="Y69" s="176"/>
      <c r="Z69" s="176">
        <v>10255</v>
      </c>
      <c r="AA69" s="176"/>
      <c r="AB69" s="176"/>
      <c r="AC69" s="176"/>
      <c r="AD69" s="176">
        <v>4415</v>
      </c>
      <c r="AE69" s="176"/>
      <c r="AF69" s="176"/>
      <c r="AG69" s="352"/>
    </row>
    <row r="70" spans="1:33" s="19" customFormat="1" ht="15.75" customHeight="1">
      <c r="A70" s="808"/>
      <c r="B70" s="462"/>
      <c r="C70" s="462"/>
      <c r="D70" s="301" t="s">
        <v>193</v>
      </c>
      <c r="E70" s="301"/>
      <c r="F70" s="301"/>
      <c r="G70" s="301"/>
      <c r="H70" s="301"/>
      <c r="I70" s="487">
        <v>15</v>
      </c>
      <c r="J70" s="488"/>
      <c r="K70" s="488"/>
      <c r="L70" s="488">
        <v>8</v>
      </c>
      <c r="M70" s="488"/>
      <c r="N70" s="488"/>
      <c r="O70" s="176">
        <v>4563</v>
      </c>
      <c r="P70" s="176"/>
      <c r="Q70" s="176"/>
      <c r="R70" s="176"/>
      <c r="S70" s="176">
        <v>808</v>
      </c>
      <c r="T70" s="176"/>
      <c r="U70" s="176"/>
      <c r="V70" s="176"/>
      <c r="W70" s="176">
        <v>651</v>
      </c>
      <c r="X70" s="176"/>
      <c r="Y70" s="176"/>
      <c r="Z70" s="176">
        <v>18378</v>
      </c>
      <c r="AA70" s="176"/>
      <c r="AB70" s="176"/>
      <c r="AC70" s="176"/>
      <c r="AD70" s="176">
        <v>8919</v>
      </c>
      <c r="AE70" s="176"/>
      <c r="AF70" s="176"/>
      <c r="AG70" s="352"/>
    </row>
    <row r="71" spans="1:33" s="19" customFormat="1" ht="15.75" customHeight="1">
      <c r="A71" s="808"/>
      <c r="B71" s="462"/>
      <c r="C71" s="462"/>
      <c r="D71" s="301" t="s">
        <v>197</v>
      </c>
      <c r="E71" s="301"/>
      <c r="F71" s="301"/>
      <c r="G71" s="301"/>
      <c r="H71" s="301"/>
      <c r="I71" s="487">
        <v>32</v>
      </c>
      <c r="J71" s="488"/>
      <c r="K71" s="488"/>
      <c r="L71" s="488">
        <v>5</v>
      </c>
      <c r="M71" s="488"/>
      <c r="N71" s="488"/>
      <c r="O71" s="176">
        <v>4811</v>
      </c>
      <c r="P71" s="176"/>
      <c r="Q71" s="176"/>
      <c r="R71" s="176"/>
      <c r="S71" s="176">
        <v>703</v>
      </c>
      <c r="T71" s="176"/>
      <c r="U71" s="176"/>
      <c r="V71" s="176"/>
      <c r="W71" s="176">
        <v>737</v>
      </c>
      <c r="X71" s="176"/>
      <c r="Y71" s="176"/>
      <c r="Z71" s="176">
        <v>22464</v>
      </c>
      <c r="AA71" s="176"/>
      <c r="AB71" s="176"/>
      <c r="AC71" s="176"/>
      <c r="AD71" s="176">
        <v>6590</v>
      </c>
      <c r="AE71" s="176"/>
      <c r="AF71" s="176"/>
      <c r="AG71" s="352"/>
    </row>
    <row r="72" spans="1:33" s="19" customFormat="1" ht="15.75" customHeight="1">
      <c r="A72" s="808"/>
      <c r="B72" s="462"/>
      <c r="C72" s="462"/>
      <c r="D72" s="301" t="s">
        <v>198</v>
      </c>
      <c r="E72" s="301"/>
      <c r="F72" s="301"/>
      <c r="G72" s="301"/>
      <c r="H72" s="301"/>
      <c r="I72" s="487">
        <v>24</v>
      </c>
      <c r="J72" s="488"/>
      <c r="K72" s="488"/>
      <c r="L72" s="488">
        <v>5</v>
      </c>
      <c r="M72" s="488"/>
      <c r="N72" s="488"/>
      <c r="O72" s="176">
        <v>4007</v>
      </c>
      <c r="P72" s="176"/>
      <c r="Q72" s="176"/>
      <c r="R72" s="176"/>
      <c r="S72" s="176">
        <v>716</v>
      </c>
      <c r="T72" s="176"/>
      <c r="U72" s="176"/>
      <c r="V72" s="176"/>
      <c r="W72" s="176">
        <v>760</v>
      </c>
      <c r="X72" s="176"/>
      <c r="Y72" s="176"/>
      <c r="Z72" s="176">
        <v>22043</v>
      </c>
      <c r="AA72" s="176"/>
      <c r="AB72" s="176"/>
      <c r="AC72" s="176"/>
      <c r="AD72" s="176">
        <v>8589</v>
      </c>
      <c r="AE72" s="176"/>
      <c r="AF72" s="176"/>
      <c r="AG72" s="352"/>
    </row>
    <row r="73" spans="1:35" s="19" customFormat="1" ht="15.75" customHeight="1">
      <c r="A73" s="809"/>
      <c r="B73" s="810"/>
      <c r="C73" s="810"/>
      <c r="D73" s="472" t="s">
        <v>315</v>
      </c>
      <c r="E73" s="472"/>
      <c r="F73" s="472"/>
      <c r="G73" s="472"/>
      <c r="H73" s="472"/>
      <c r="I73" s="487">
        <v>25</v>
      </c>
      <c r="J73" s="488"/>
      <c r="K73" s="488"/>
      <c r="L73" s="700">
        <v>6</v>
      </c>
      <c r="M73" s="700"/>
      <c r="N73" s="700"/>
      <c r="O73" s="176">
        <v>4534</v>
      </c>
      <c r="P73" s="176"/>
      <c r="Q73" s="176"/>
      <c r="R73" s="176"/>
      <c r="S73" s="132">
        <v>717</v>
      </c>
      <c r="T73" s="132"/>
      <c r="U73" s="132"/>
      <c r="V73" s="132"/>
      <c r="W73" s="176">
        <v>704</v>
      </c>
      <c r="X73" s="176"/>
      <c r="Y73" s="176"/>
      <c r="Z73" s="132">
        <v>18251</v>
      </c>
      <c r="AA73" s="132"/>
      <c r="AB73" s="132"/>
      <c r="AC73" s="132"/>
      <c r="AD73" s="132">
        <v>6878</v>
      </c>
      <c r="AE73" s="132"/>
      <c r="AF73" s="132"/>
      <c r="AG73" s="837"/>
      <c r="AI73" s="49"/>
    </row>
    <row r="74" spans="1:33" s="21" customFormat="1" ht="13.5" customHeight="1">
      <c r="A74" s="68" t="s">
        <v>387</v>
      </c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7"/>
      <c r="T74" s="67"/>
      <c r="U74" s="67"/>
      <c r="V74" s="67"/>
      <c r="W74" s="67"/>
      <c r="X74" s="67"/>
      <c r="Y74" s="67"/>
      <c r="Z74" s="54"/>
      <c r="AA74" s="54"/>
      <c r="AC74" s="45"/>
      <c r="AD74" s="64"/>
      <c r="AE74" s="64"/>
      <c r="AF74" s="64"/>
      <c r="AG74" s="64" t="s">
        <v>370</v>
      </c>
    </row>
    <row r="75" spans="1:33" s="21" customFormat="1" ht="15.75" customHeight="1">
      <c r="A75" s="70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54"/>
      <c r="T75" s="54"/>
      <c r="U75" s="54"/>
      <c r="V75" s="54"/>
      <c r="W75" s="54"/>
      <c r="X75" s="54"/>
      <c r="Y75" s="54"/>
      <c r="Z75" s="54"/>
      <c r="AA75" s="54"/>
      <c r="AC75" s="45"/>
      <c r="AD75" s="45"/>
      <c r="AE75" s="45"/>
      <c r="AF75" s="45"/>
      <c r="AG75" s="45"/>
    </row>
    <row r="76" spans="1:33" s="1" customFormat="1" ht="19.5" customHeight="1">
      <c r="A76" s="4" t="s">
        <v>75</v>
      </c>
      <c r="AE76" s="24"/>
      <c r="AF76" s="24"/>
      <c r="AG76" s="34" t="s">
        <v>61</v>
      </c>
    </row>
    <row r="77" spans="1:33" s="1" customFormat="1" ht="15.75" customHeight="1">
      <c r="A77" s="464" t="s">
        <v>32</v>
      </c>
      <c r="B77" s="465"/>
      <c r="C77" s="465"/>
      <c r="D77" s="465"/>
      <c r="E77" s="465"/>
      <c r="F77" s="466"/>
      <c r="G77" s="699" t="s">
        <v>76</v>
      </c>
      <c r="H77" s="673"/>
      <c r="I77" s="673"/>
      <c r="J77" s="673"/>
      <c r="K77" s="673"/>
      <c r="L77" s="673"/>
      <c r="M77" s="673"/>
      <c r="N77" s="673"/>
      <c r="O77" s="673"/>
      <c r="P77" s="673"/>
      <c r="Q77" s="673"/>
      <c r="R77" s="673"/>
      <c r="S77" s="673"/>
      <c r="T77" s="673"/>
      <c r="U77" s="673"/>
      <c r="V77" s="673"/>
      <c r="W77" s="673"/>
      <c r="X77" s="673"/>
      <c r="Y77" s="673"/>
      <c r="Z77" s="673"/>
      <c r="AA77" s="673"/>
      <c r="AB77" s="673"/>
      <c r="AC77" s="673"/>
      <c r="AD77" s="673"/>
      <c r="AE77" s="673"/>
      <c r="AF77" s="673"/>
      <c r="AG77" s="674"/>
    </row>
    <row r="78" spans="1:33" s="1" customFormat="1" ht="15.75" customHeight="1">
      <c r="A78" s="531" t="s">
        <v>31</v>
      </c>
      <c r="B78" s="532"/>
      <c r="C78" s="532"/>
      <c r="D78" s="532"/>
      <c r="E78" s="532"/>
      <c r="F78" s="533"/>
      <c r="G78" s="582" t="s">
        <v>258</v>
      </c>
      <c r="H78" s="583"/>
      <c r="I78" s="583"/>
      <c r="J78" s="583"/>
      <c r="K78" s="583"/>
      <c r="L78" s="583"/>
      <c r="M78" s="584"/>
      <c r="N78" s="412" t="s">
        <v>77</v>
      </c>
      <c r="O78" s="413"/>
      <c r="P78" s="413"/>
      <c r="Q78" s="413"/>
      <c r="R78" s="418"/>
      <c r="S78" s="415" t="s">
        <v>78</v>
      </c>
      <c r="T78" s="416"/>
      <c r="U78" s="416"/>
      <c r="V78" s="416"/>
      <c r="W78" s="417"/>
      <c r="X78" s="412" t="s">
        <v>79</v>
      </c>
      <c r="Y78" s="413"/>
      <c r="Z78" s="413"/>
      <c r="AA78" s="413"/>
      <c r="AB78" s="418"/>
      <c r="AC78" s="412" t="s">
        <v>80</v>
      </c>
      <c r="AD78" s="413"/>
      <c r="AE78" s="413"/>
      <c r="AF78" s="413"/>
      <c r="AG78" s="414"/>
    </row>
    <row r="79" spans="1:33" s="1" customFormat="1" ht="19.5" customHeight="1">
      <c r="A79" s="498">
        <v>25</v>
      </c>
      <c r="B79" s="499"/>
      <c r="C79" s="499"/>
      <c r="D79" s="499"/>
      <c r="E79" s="499"/>
      <c r="F79" s="500"/>
      <c r="G79" s="590">
        <v>104</v>
      </c>
      <c r="H79" s="419"/>
      <c r="I79" s="419"/>
      <c r="J79" s="419"/>
      <c r="K79" s="419"/>
      <c r="L79" s="419"/>
      <c r="M79" s="419"/>
      <c r="N79" s="419">
        <v>2</v>
      </c>
      <c r="O79" s="419"/>
      <c r="P79" s="419"/>
      <c r="Q79" s="419"/>
      <c r="R79" s="419"/>
      <c r="S79" s="425" t="s">
        <v>200</v>
      </c>
      <c r="T79" s="425"/>
      <c r="U79" s="425"/>
      <c r="V79" s="425"/>
      <c r="W79" s="425"/>
      <c r="X79" s="419">
        <v>17</v>
      </c>
      <c r="Y79" s="419"/>
      <c r="Z79" s="419"/>
      <c r="AA79" s="419"/>
      <c r="AB79" s="419"/>
      <c r="AC79" s="419">
        <v>85</v>
      </c>
      <c r="AD79" s="419"/>
      <c r="AE79" s="419"/>
      <c r="AF79" s="419"/>
      <c r="AG79" s="575"/>
    </row>
    <row r="80" spans="1:33" s="1" customFormat="1" ht="19.5" customHeight="1">
      <c r="A80" s="798">
        <v>26</v>
      </c>
      <c r="B80" s="799"/>
      <c r="C80" s="799"/>
      <c r="D80" s="799"/>
      <c r="E80" s="799"/>
      <c r="F80" s="800"/>
      <c r="G80" s="419">
        <v>89</v>
      </c>
      <c r="H80" s="419"/>
      <c r="I80" s="419"/>
      <c r="J80" s="419"/>
      <c r="K80" s="419"/>
      <c r="L80" s="419"/>
      <c r="M80" s="419"/>
      <c r="N80" s="419">
        <v>4</v>
      </c>
      <c r="O80" s="419"/>
      <c r="P80" s="419"/>
      <c r="Q80" s="419"/>
      <c r="R80" s="419"/>
      <c r="S80" s="425" t="s">
        <v>323</v>
      </c>
      <c r="T80" s="425"/>
      <c r="U80" s="425"/>
      <c r="V80" s="425"/>
      <c r="W80" s="425"/>
      <c r="X80" s="419">
        <v>9</v>
      </c>
      <c r="Y80" s="419"/>
      <c r="Z80" s="419"/>
      <c r="AA80" s="419"/>
      <c r="AB80" s="419"/>
      <c r="AC80" s="419">
        <v>76</v>
      </c>
      <c r="AD80" s="419"/>
      <c r="AE80" s="419"/>
      <c r="AF80" s="419"/>
      <c r="AG80" s="575"/>
    </row>
    <row r="81" spans="1:35" s="1" customFormat="1" ht="19.5" customHeight="1">
      <c r="A81" s="756">
        <v>27</v>
      </c>
      <c r="B81" s="757"/>
      <c r="C81" s="757"/>
      <c r="D81" s="757"/>
      <c r="E81" s="757"/>
      <c r="F81" s="758"/>
      <c r="G81" s="448">
        <v>123</v>
      </c>
      <c r="H81" s="448"/>
      <c r="I81" s="448"/>
      <c r="J81" s="448"/>
      <c r="K81" s="448"/>
      <c r="L81" s="448"/>
      <c r="M81" s="448"/>
      <c r="N81" s="448" t="s">
        <v>200</v>
      </c>
      <c r="O81" s="448"/>
      <c r="P81" s="448"/>
      <c r="Q81" s="448"/>
      <c r="R81" s="448"/>
      <c r="S81" s="443" t="s">
        <v>200</v>
      </c>
      <c r="T81" s="443"/>
      <c r="U81" s="443"/>
      <c r="V81" s="443"/>
      <c r="W81" s="443"/>
      <c r="X81" s="834">
        <v>20</v>
      </c>
      <c r="Y81" s="448"/>
      <c r="Z81" s="448"/>
      <c r="AA81" s="448"/>
      <c r="AB81" s="448"/>
      <c r="AC81" s="448">
        <v>103</v>
      </c>
      <c r="AD81" s="448"/>
      <c r="AE81" s="448"/>
      <c r="AF81" s="448"/>
      <c r="AG81" s="449"/>
      <c r="AI81" s="17"/>
    </row>
    <row r="82" spans="1:33" s="1" customFormat="1" ht="12.75" customHeight="1">
      <c r="A82" s="28" t="s">
        <v>81</v>
      </c>
      <c r="B82" s="17"/>
      <c r="C82" s="17"/>
      <c r="D82" s="17"/>
      <c r="E82" s="17"/>
      <c r="F82" s="29"/>
      <c r="G82" s="29"/>
      <c r="H82" s="29"/>
      <c r="I82" s="29"/>
      <c r="J82" s="17"/>
      <c r="K82" s="17"/>
      <c r="L82" s="30"/>
      <c r="M82" s="30"/>
      <c r="N82" s="30"/>
      <c r="P82" s="3"/>
      <c r="Q82" s="3"/>
      <c r="R82" s="3"/>
      <c r="S82" s="18"/>
      <c r="T82" s="18"/>
      <c r="U82" s="18"/>
      <c r="V82" s="18"/>
      <c r="W82" s="18"/>
      <c r="X82" s="18"/>
      <c r="Y82" s="3"/>
      <c r="Z82" s="3"/>
      <c r="AA82" s="3"/>
      <c r="AB82" s="3"/>
      <c r="AC82" s="3"/>
      <c r="AD82" s="3"/>
      <c r="AE82" s="3"/>
      <c r="AF82" s="3"/>
      <c r="AG82" s="3"/>
    </row>
    <row r="83" spans="1:33" s="1" customFormat="1" ht="12.75" customHeight="1">
      <c r="A83" s="7"/>
      <c r="B83" s="17"/>
      <c r="C83" s="17"/>
      <c r="D83" s="17"/>
      <c r="E83" s="17"/>
      <c r="F83" s="29"/>
      <c r="G83" s="29"/>
      <c r="H83" s="29"/>
      <c r="I83" s="29"/>
      <c r="J83" s="17"/>
      <c r="K83" s="17"/>
      <c r="L83" s="30"/>
      <c r="M83" s="30"/>
      <c r="N83" s="30"/>
      <c r="O83" s="30"/>
      <c r="P83" s="17"/>
      <c r="Q83" s="17"/>
      <c r="R83" s="17"/>
      <c r="S83" s="17"/>
      <c r="T83" s="30"/>
      <c r="U83" s="30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 t="s">
        <v>567</v>
      </c>
    </row>
    <row r="84" spans="1:33" s="1" customFormat="1" ht="14.25" customHeight="1">
      <c r="A84" s="17"/>
      <c r="B84" s="17"/>
      <c r="C84" s="17"/>
      <c r="D84" s="17"/>
      <c r="E84" s="17"/>
      <c r="F84" s="29"/>
      <c r="G84" s="29"/>
      <c r="H84" s="29"/>
      <c r="I84" s="29"/>
      <c r="J84" s="17"/>
      <c r="K84" s="17"/>
      <c r="L84" s="30"/>
      <c r="M84" s="30"/>
      <c r="N84" s="30"/>
      <c r="O84" s="30"/>
      <c r="P84" s="17"/>
      <c r="Q84" s="17"/>
      <c r="R84" s="17"/>
      <c r="S84" s="17"/>
      <c r="T84" s="30"/>
      <c r="U84" s="30"/>
      <c r="V84" s="30"/>
      <c r="W84" s="30"/>
      <c r="X84" s="17"/>
      <c r="Y84" s="17"/>
      <c r="Z84" s="17"/>
      <c r="AA84" s="17"/>
      <c r="AB84" s="31"/>
      <c r="AC84" s="31"/>
      <c r="AD84" s="31"/>
      <c r="AE84" s="31"/>
      <c r="AF84" s="17"/>
      <c r="AG84" s="3"/>
    </row>
    <row r="85" s="1" customFormat="1" ht="19.5" customHeight="1">
      <c r="A85" s="4" t="s">
        <v>82</v>
      </c>
    </row>
    <row r="86" spans="2:33" s="1" customFormat="1" ht="15.75" customHeight="1">
      <c r="B86" s="1" t="s">
        <v>29</v>
      </c>
      <c r="Y86" s="60"/>
      <c r="Z86" s="60"/>
      <c r="AA86" s="60"/>
      <c r="AB86" s="61"/>
      <c r="AC86" s="61"/>
      <c r="AD86" s="61"/>
      <c r="AE86" s="61"/>
      <c r="AF86" s="61"/>
      <c r="AG86" s="62" t="s">
        <v>254</v>
      </c>
    </row>
    <row r="87" spans="1:33" s="1" customFormat="1" ht="15.75" customHeight="1">
      <c r="A87" s="464" t="s">
        <v>264</v>
      </c>
      <c r="B87" s="465"/>
      <c r="C87" s="465"/>
      <c r="D87" s="465"/>
      <c r="E87" s="465"/>
      <c r="F87" s="466"/>
      <c r="G87" s="401">
        <v>25</v>
      </c>
      <c r="H87" s="402"/>
      <c r="I87" s="402"/>
      <c r="J87" s="402"/>
      <c r="K87" s="402"/>
      <c r="L87" s="402"/>
      <c r="M87" s="402"/>
      <c r="N87" s="402"/>
      <c r="O87" s="903"/>
      <c r="P87" s="706">
        <v>26</v>
      </c>
      <c r="Q87" s="707"/>
      <c r="R87" s="707"/>
      <c r="S87" s="707"/>
      <c r="T87" s="707"/>
      <c r="U87" s="707"/>
      <c r="V87" s="707"/>
      <c r="W87" s="707"/>
      <c r="X87" s="708"/>
      <c r="Y87" s="702">
        <v>27</v>
      </c>
      <c r="Z87" s="703"/>
      <c r="AA87" s="703"/>
      <c r="AB87" s="703"/>
      <c r="AC87" s="703"/>
      <c r="AD87" s="703"/>
      <c r="AE87" s="703"/>
      <c r="AF87" s="703"/>
      <c r="AG87" s="703"/>
    </row>
    <row r="88" spans="1:33" s="1" customFormat="1" ht="15.75" customHeight="1">
      <c r="A88" s="531" t="s">
        <v>32</v>
      </c>
      <c r="B88" s="532"/>
      <c r="C88" s="532"/>
      <c r="D88" s="532"/>
      <c r="E88" s="532"/>
      <c r="F88" s="533"/>
      <c r="G88" s="404"/>
      <c r="H88" s="405"/>
      <c r="I88" s="405"/>
      <c r="J88" s="405"/>
      <c r="K88" s="405"/>
      <c r="L88" s="405"/>
      <c r="M88" s="405"/>
      <c r="N88" s="405"/>
      <c r="O88" s="904"/>
      <c r="P88" s="709"/>
      <c r="Q88" s="710"/>
      <c r="R88" s="710"/>
      <c r="S88" s="710"/>
      <c r="T88" s="710"/>
      <c r="U88" s="710"/>
      <c r="V88" s="710"/>
      <c r="W88" s="710"/>
      <c r="X88" s="711"/>
      <c r="Y88" s="704"/>
      <c r="Z88" s="705"/>
      <c r="AA88" s="705"/>
      <c r="AB88" s="705"/>
      <c r="AC88" s="705"/>
      <c r="AD88" s="705"/>
      <c r="AE88" s="705"/>
      <c r="AF88" s="705"/>
      <c r="AG88" s="705"/>
    </row>
    <row r="89" spans="1:33" s="1" customFormat="1" ht="15.75" customHeight="1">
      <c r="A89" s="157" t="s">
        <v>55</v>
      </c>
      <c r="B89" s="158"/>
      <c r="C89" s="158"/>
      <c r="D89" s="158"/>
      <c r="E89" s="158"/>
      <c r="F89" s="159"/>
      <c r="G89" s="484">
        <v>4</v>
      </c>
      <c r="H89" s="485"/>
      <c r="I89" s="485"/>
      <c r="J89" s="485"/>
      <c r="K89" s="485"/>
      <c r="L89" s="485"/>
      <c r="M89" s="485"/>
      <c r="N89" s="485"/>
      <c r="O89" s="486"/>
      <c r="P89" s="441">
        <v>4</v>
      </c>
      <c r="Q89" s="441"/>
      <c r="R89" s="441"/>
      <c r="S89" s="441"/>
      <c r="T89" s="441"/>
      <c r="U89" s="441"/>
      <c r="V89" s="441"/>
      <c r="W89" s="441"/>
      <c r="X89" s="442"/>
      <c r="Y89" s="544">
        <v>4</v>
      </c>
      <c r="Z89" s="544"/>
      <c r="AA89" s="544"/>
      <c r="AB89" s="544"/>
      <c r="AC89" s="544"/>
      <c r="AD89" s="544"/>
      <c r="AE89" s="544"/>
      <c r="AF89" s="544"/>
      <c r="AG89" s="545"/>
    </row>
    <row r="90" spans="1:33" s="1" customFormat="1" ht="15.75" customHeight="1">
      <c r="A90" s="795" t="s">
        <v>56</v>
      </c>
      <c r="B90" s="796"/>
      <c r="C90" s="796"/>
      <c r="D90" s="796"/>
      <c r="E90" s="796"/>
      <c r="F90" s="797"/>
      <c r="G90" s="481">
        <v>64</v>
      </c>
      <c r="H90" s="482"/>
      <c r="I90" s="482"/>
      <c r="J90" s="482"/>
      <c r="K90" s="482"/>
      <c r="L90" s="482"/>
      <c r="M90" s="482"/>
      <c r="N90" s="482"/>
      <c r="O90" s="483"/>
      <c r="P90" s="482">
        <v>64</v>
      </c>
      <c r="Q90" s="482"/>
      <c r="R90" s="482"/>
      <c r="S90" s="482"/>
      <c r="T90" s="482"/>
      <c r="U90" s="482"/>
      <c r="V90" s="482"/>
      <c r="W90" s="482"/>
      <c r="X90" s="483"/>
      <c r="Y90" s="832">
        <v>67</v>
      </c>
      <c r="Z90" s="832"/>
      <c r="AA90" s="832"/>
      <c r="AB90" s="832"/>
      <c r="AC90" s="832"/>
      <c r="AD90" s="832"/>
      <c r="AE90" s="832"/>
      <c r="AF90" s="832"/>
      <c r="AG90" s="833"/>
    </row>
    <row r="91" spans="1:33" s="1" customFormat="1" ht="13.5" customHeight="1">
      <c r="A91" s="11"/>
      <c r="B91" s="12"/>
      <c r="C91" s="12"/>
      <c r="D91" s="12"/>
      <c r="E91" s="12"/>
      <c r="F91" s="13"/>
      <c r="G91" s="444" t="s">
        <v>1</v>
      </c>
      <c r="H91" s="445"/>
      <c r="I91" s="446"/>
      <c r="J91" s="444" t="s">
        <v>2</v>
      </c>
      <c r="K91" s="445"/>
      <c r="L91" s="446"/>
      <c r="M91" s="444" t="s">
        <v>3</v>
      </c>
      <c r="N91" s="445"/>
      <c r="O91" s="446"/>
      <c r="P91" s="446" t="s">
        <v>34</v>
      </c>
      <c r="Q91" s="586"/>
      <c r="R91" s="586"/>
      <c r="S91" s="586" t="s">
        <v>35</v>
      </c>
      <c r="T91" s="586"/>
      <c r="U91" s="586"/>
      <c r="V91" s="586" t="s">
        <v>36</v>
      </c>
      <c r="W91" s="586"/>
      <c r="X91" s="586"/>
      <c r="Y91" s="835" t="s">
        <v>34</v>
      </c>
      <c r="Z91" s="830"/>
      <c r="AA91" s="830"/>
      <c r="AB91" s="830" t="s">
        <v>35</v>
      </c>
      <c r="AC91" s="830"/>
      <c r="AD91" s="830"/>
      <c r="AE91" s="830" t="s">
        <v>36</v>
      </c>
      <c r="AF91" s="830"/>
      <c r="AG91" s="831"/>
    </row>
    <row r="92" spans="1:33" s="1" customFormat="1" ht="15.75" customHeight="1">
      <c r="A92" s="157" t="s">
        <v>37</v>
      </c>
      <c r="B92" s="158"/>
      <c r="C92" s="158"/>
      <c r="D92" s="158"/>
      <c r="E92" s="158"/>
      <c r="F92" s="159"/>
      <c r="G92" s="686">
        <v>127</v>
      </c>
      <c r="H92" s="686"/>
      <c r="I92" s="686"/>
      <c r="J92" s="440">
        <v>74</v>
      </c>
      <c r="K92" s="440"/>
      <c r="L92" s="440"/>
      <c r="M92" s="440">
        <v>53</v>
      </c>
      <c r="N92" s="440"/>
      <c r="O92" s="440"/>
      <c r="P92" s="686">
        <f>SUM(S92:X92)</f>
        <v>128</v>
      </c>
      <c r="Q92" s="686"/>
      <c r="R92" s="686"/>
      <c r="S92" s="238">
        <v>70</v>
      </c>
      <c r="T92" s="238"/>
      <c r="U92" s="238"/>
      <c r="V92" s="440">
        <v>58</v>
      </c>
      <c r="W92" s="440"/>
      <c r="X92" s="440"/>
      <c r="Y92" s="838">
        <f>SUM(AB92:AG92)</f>
        <v>134</v>
      </c>
      <c r="Z92" s="838"/>
      <c r="AA92" s="838"/>
      <c r="AB92" s="423">
        <v>78</v>
      </c>
      <c r="AC92" s="423"/>
      <c r="AD92" s="423"/>
      <c r="AE92" s="423">
        <v>56</v>
      </c>
      <c r="AF92" s="423"/>
      <c r="AG92" s="424"/>
    </row>
    <row r="93" spans="1:33" s="1" customFormat="1" ht="15.75" customHeight="1">
      <c r="A93" s="157" t="s">
        <v>83</v>
      </c>
      <c r="B93" s="158"/>
      <c r="C93" s="158"/>
      <c r="D93" s="158"/>
      <c r="E93" s="158"/>
      <c r="F93" s="159"/>
      <c r="G93" s="436">
        <v>2125</v>
      </c>
      <c r="H93" s="436"/>
      <c r="I93" s="436"/>
      <c r="J93" s="238">
        <v>1003</v>
      </c>
      <c r="K93" s="238"/>
      <c r="L93" s="238"/>
      <c r="M93" s="238">
        <v>1122</v>
      </c>
      <c r="N93" s="238"/>
      <c r="O93" s="238"/>
      <c r="P93" s="436">
        <f>SUM(S93:X93)</f>
        <v>2108</v>
      </c>
      <c r="Q93" s="436"/>
      <c r="R93" s="436"/>
      <c r="S93" s="238">
        <v>1022</v>
      </c>
      <c r="T93" s="238"/>
      <c r="U93" s="238"/>
      <c r="V93" s="238">
        <v>1086</v>
      </c>
      <c r="W93" s="238"/>
      <c r="X93" s="238"/>
      <c r="Y93" s="427">
        <f>SUM(AB93:AG93)</f>
        <v>2226</v>
      </c>
      <c r="Z93" s="427"/>
      <c r="AA93" s="427"/>
      <c r="AB93" s="423">
        <v>1097</v>
      </c>
      <c r="AC93" s="423"/>
      <c r="AD93" s="423"/>
      <c r="AE93" s="423">
        <v>1129</v>
      </c>
      <c r="AF93" s="423"/>
      <c r="AG93" s="424"/>
    </row>
    <row r="94" spans="1:33" s="1" customFormat="1" ht="15.75" customHeight="1">
      <c r="A94" s="11"/>
      <c r="B94" s="158" t="s">
        <v>58</v>
      </c>
      <c r="C94" s="158"/>
      <c r="D94" s="158"/>
      <c r="E94" s="158"/>
      <c r="F94" s="159"/>
      <c r="G94" s="436">
        <v>719</v>
      </c>
      <c r="H94" s="436"/>
      <c r="I94" s="436"/>
      <c r="J94" s="238">
        <v>342</v>
      </c>
      <c r="K94" s="238"/>
      <c r="L94" s="238"/>
      <c r="M94" s="238">
        <v>377</v>
      </c>
      <c r="N94" s="238"/>
      <c r="O94" s="238"/>
      <c r="P94" s="436">
        <f>SUM(S94:X94)</f>
        <v>684</v>
      </c>
      <c r="Q94" s="436"/>
      <c r="R94" s="436"/>
      <c r="S94" s="238">
        <v>353</v>
      </c>
      <c r="T94" s="238"/>
      <c r="U94" s="238"/>
      <c r="V94" s="238">
        <v>331</v>
      </c>
      <c r="W94" s="238"/>
      <c r="X94" s="238"/>
      <c r="Y94" s="427">
        <f>SUM(AB94:AG94)</f>
        <v>768</v>
      </c>
      <c r="Z94" s="427"/>
      <c r="AA94" s="427"/>
      <c r="AB94" s="423">
        <v>369</v>
      </c>
      <c r="AC94" s="423"/>
      <c r="AD94" s="423"/>
      <c r="AE94" s="423">
        <v>399</v>
      </c>
      <c r="AF94" s="423"/>
      <c r="AG94" s="424"/>
    </row>
    <row r="95" spans="1:33" s="1" customFormat="1" ht="15.75" customHeight="1">
      <c r="A95" s="11"/>
      <c r="B95" s="158" t="s">
        <v>59</v>
      </c>
      <c r="C95" s="158"/>
      <c r="D95" s="158"/>
      <c r="E95" s="158"/>
      <c r="F95" s="159"/>
      <c r="G95" s="436">
        <v>673</v>
      </c>
      <c r="H95" s="436"/>
      <c r="I95" s="436"/>
      <c r="J95" s="238">
        <v>315</v>
      </c>
      <c r="K95" s="238"/>
      <c r="L95" s="238"/>
      <c r="M95" s="238">
        <v>358</v>
      </c>
      <c r="N95" s="238"/>
      <c r="O95" s="238"/>
      <c r="P95" s="436">
        <f>SUM(S95:X95)</f>
        <v>740</v>
      </c>
      <c r="Q95" s="436"/>
      <c r="R95" s="436"/>
      <c r="S95" s="238">
        <v>351</v>
      </c>
      <c r="T95" s="238"/>
      <c r="U95" s="238"/>
      <c r="V95" s="238">
        <v>389</v>
      </c>
      <c r="W95" s="238"/>
      <c r="X95" s="238"/>
      <c r="Y95" s="427">
        <f>SUM(AB95:AG95)</f>
        <v>702</v>
      </c>
      <c r="Z95" s="427"/>
      <c r="AA95" s="427"/>
      <c r="AB95" s="423">
        <v>362</v>
      </c>
      <c r="AC95" s="423"/>
      <c r="AD95" s="423"/>
      <c r="AE95" s="423">
        <v>340</v>
      </c>
      <c r="AF95" s="423"/>
      <c r="AG95" s="424"/>
    </row>
    <row r="96" spans="1:33" s="1" customFormat="1" ht="15.75" customHeight="1">
      <c r="A96" s="32"/>
      <c r="B96" s="264" t="s">
        <v>6</v>
      </c>
      <c r="C96" s="264"/>
      <c r="D96" s="264"/>
      <c r="E96" s="264"/>
      <c r="F96" s="265"/>
      <c r="G96" s="585">
        <v>733</v>
      </c>
      <c r="H96" s="585"/>
      <c r="I96" s="585"/>
      <c r="J96" s="400">
        <v>346</v>
      </c>
      <c r="K96" s="400"/>
      <c r="L96" s="400"/>
      <c r="M96" s="400">
        <v>387</v>
      </c>
      <c r="N96" s="400"/>
      <c r="O96" s="400"/>
      <c r="P96" s="447">
        <f>SUM(S96:X96)</f>
        <v>684</v>
      </c>
      <c r="Q96" s="447"/>
      <c r="R96" s="447"/>
      <c r="S96" s="238">
        <v>318</v>
      </c>
      <c r="T96" s="238"/>
      <c r="U96" s="400"/>
      <c r="V96" s="400">
        <v>366</v>
      </c>
      <c r="W96" s="400"/>
      <c r="X96" s="400"/>
      <c r="Y96" s="839">
        <f>SUM(AB96:AG96)</f>
        <v>756</v>
      </c>
      <c r="Z96" s="839"/>
      <c r="AA96" s="839"/>
      <c r="AB96" s="423">
        <v>366</v>
      </c>
      <c r="AC96" s="411"/>
      <c r="AD96" s="411"/>
      <c r="AE96" s="411">
        <v>390</v>
      </c>
      <c r="AF96" s="411"/>
      <c r="AG96" s="426"/>
    </row>
    <row r="97" spans="1:33" s="2" customFormat="1" ht="13.5" customHeight="1">
      <c r="A97" s="9" t="s">
        <v>39</v>
      </c>
      <c r="S97" s="53"/>
      <c r="T97" s="53"/>
      <c r="V97" s="3"/>
      <c r="W97" s="3"/>
      <c r="X97" s="3"/>
      <c r="Y97" s="63"/>
      <c r="Z97" s="63"/>
      <c r="AA97" s="63"/>
      <c r="AB97" s="63"/>
      <c r="AC97" s="3"/>
      <c r="AD97" s="3"/>
      <c r="AE97" s="3"/>
      <c r="AF97" s="3"/>
      <c r="AG97" s="3" t="s">
        <v>567</v>
      </c>
    </row>
    <row r="98" spans="1:33" s="2" customFormat="1" ht="15.75" customHeight="1">
      <c r="A98" s="9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</row>
    <row r="99" s="1" customFormat="1" ht="19.5" customHeight="1">
      <c r="A99" s="4" t="s">
        <v>84</v>
      </c>
    </row>
    <row r="100" spans="2:33" s="1" customFormat="1" ht="15.75" customHeight="1">
      <c r="B100" s="1" t="s">
        <v>29</v>
      </c>
      <c r="AG100" s="34" t="s">
        <v>61</v>
      </c>
    </row>
    <row r="101" spans="1:33" s="1" customFormat="1" ht="15.75" customHeight="1">
      <c r="A101" s="464" t="s">
        <v>264</v>
      </c>
      <c r="B101" s="465"/>
      <c r="C101" s="465"/>
      <c r="D101" s="465"/>
      <c r="E101" s="465"/>
      <c r="F101" s="466"/>
      <c r="G101" s="789" t="s">
        <v>48</v>
      </c>
      <c r="H101" s="790"/>
      <c r="I101" s="790"/>
      <c r="J101" s="791"/>
      <c r="K101" s="433" t="s">
        <v>62</v>
      </c>
      <c r="L101" s="434"/>
      <c r="M101" s="434"/>
      <c r="N101" s="434"/>
      <c r="O101" s="434"/>
      <c r="P101" s="434"/>
      <c r="Q101" s="434"/>
      <c r="R101" s="434"/>
      <c r="S101" s="434"/>
      <c r="T101" s="434"/>
      <c r="U101" s="434"/>
      <c r="V101" s="434"/>
      <c r="W101" s="434"/>
      <c r="X101" s="434"/>
      <c r="Y101" s="434"/>
      <c r="Z101" s="435"/>
      <c r="AA101" s="429" t="s">
        <v>63</v>
      </c>
      <c r="AB101" s="430"/>
      <c r="AC101" s="680"/>
      <c r="AD101" s="429" t="s">
        <v>64</v>
      </c>
      <c r="AE101" s="430"/>
      <c r="AF101" s="430"/>
      <c r="AG101" s="430"/>
    </row>
    <row r="102" spans="1:33" s="1" customFormat="1" ht="15.75" customHeight="1">
      <c r="A102" s="531" t="s">
        <v>32</v>
      </c>
      <c r="B102" s="532"/>
      <c r="C102" s="532"/>
      <c r="D102" s="532"/>
      <c r="E102" s="532"/>
      <c r="F102" s="533"/>
      <c r="G102" s="792"/>
      <c r="H102" s="793"/>
      <c r="I102" s="793"/>
      <c r="J102" s="794"/>
      <c r="K102" s="712" t="s">
        <v>34</v>
      </c>
      <c r="L102" s="713"/>
      <c r="M102" s="713"/>
      <c r="N102" s="714"/>
      <c r="O102" s="788" t="s">
        <v>85</v>
      </c>
      <c r="P102" s="713"/>
      <c r="Q102" s="713"/>
      <c r="R102" s="714"/>
      <c r="S102" s="788" t="s">
        <v>86</v>
      </c>
      <c r="T102" s="713"/>
      <c r="U102" s="713"/>
      <c r="V102" s="714"/>
      <c r="W102" s="437" t="s">
        <v>87</v>
      </c>
      <c r="X102" s="438"/>
      <c r="Y102" s="438"/>
      <c r="Z102" s="439"/>
      <c r="AA102" s="431"/>
      <c r="AB102" s="432"/>
      <c r="AC102" s="681"/>
      <c r="AD102" s="431"/>
      <c r="AE102" s="432"/>
      <c r="AF102" s="432"/>
      <c r="AG102" s="432"/>
    </row>
    <row r="103" spans="1:33" s="1" customFormat="1" ht="19.5" customHeight="1">
      <c r="A103" s="498">
        <v>25</v>
      </c>
      <c r="B103" s="499"/>
      <c r="C103" s="499"/>
      <c r="D103" s="499"/>
      <c r="E103" s="499"/>
      <c r="F103" s="500"/>
      <c r="G103" s="260">
        <v>2125</v>
      </c>
      <c r="H103" s="238"/>
      <c r="I103" s="238"/>
      <c r="J103" s="238"/>
      <c r="K103" s="238">
        <v>2105</v>
      </c>
      <c r="L103" s="238"/>
      <c r="M103" s="238"/>
      <c r="N103" s="238"/>
      <c r="O103" s="238">
        <v>715</v>
      </c>
      <c r="P103" s="238"/>
      <c r="Q103" s="238"/>
      <c r="R103" s="238"/>
      <c r="S103" s="238">
        <v>663</v>
      </c>
      <c r="T103" s="238"/>
      <c r="U103" s="238"/>
      <c r="V103" s="238"/>
      <c r="W103" s="238">
        <v>727</v>
      </c>
      <c r="X103" s="238"/>
      <c r="Y103" s="238"/>
      <c r="Z103" s="238"/>
      <c r="AA103" s="425" t="s">
        <v>200</v>
      </c>
      <c r="AB103" s="425"/>
      <c r="AC103" s="425"/>
      <c r="AD103" s="238">
        <v>20</v>
      </c>
      <c r="AE103" s="238"/>
      <c r="AF103" s="238"/>
      <c r="AG103" s="428"/>
    </row>
    <row r="104" spans="1:35" s="1" customFormat="1" ht="19.5" customHeight="1">
      <c r="A104" s="798">
        <v>26</v>
      </c>
      <c r="B104" s="799"/>
      <c r="C104" s="799"/>
      <c r="D104" s="799"/>
      <c r="E104" s="799"/>
      <c r="F104" s="800"/>
      <c r="G104" s="238">
        <v>2108</v>
      </c>
      <c r="H104" s="238"/>
      <c r="I104" s="238"/>
      <c r="J104" s="238"/>
      <c r="K104" s="238">
        <v>2085</v>
      </c>
      <c r="L104" s="238"/>
      <c r="M104" s="238"/>
      <c r="N104" s="238"/>
      <c r="O104" s="238">
        <v>675</v>
      </c>
      <c r="P104" s="238"/>
      <c r="Q104" s="238"/>
      <c r="R104" s="238"/>
      <c r="S104" s="238">
        <v>736</v>
      </c>
      <c r="T104" s="238"/>
      <c r="U104" s="238"/>
      <c r="V104" s="238"/>
      <c r="W104" s="238">
        <v>674</v>
      </c>
      <c r="X104" s="238"/>
      <c r="Y104" s="238"/>
      <c r="Z104" s="238"/>
      <c r="AA104" s="425" t="s">
        <v>323</v>
      </c>
      <c r="AB104" s="425"/>
      <c r="AC104" s="425"/>
      <c r="AD104" s="238">
        <v>23</v>
      </c>
      <c r="AE104" s="238"/>
      <c r="AF104" s="238"/>
      <c r="AG104" s="428"/>
      <c r="AI104" s="17"/>
    </row>
    <row r="105" spans="1:33" s="1" customFormat="1" ht="19.5" customHeight="1">
      <c r="A105" s="756">
        <v>27</v>
      </c>
      <c r="B105" s="757"/>
      <c r="C105" s="757"/>
      <c r="D105" s="757"/>
      <c r="E105" s="757"/>
      <c r="F105" s="758"/>
      <c r="G105" s="411">
        <v>2226</v>
      </c>
      <c r="H105" s="411"/>
      <c r="I105" s="411"/>
      <c r="J105" s="411"/>
      <c r="K105" s="411">
        <v>2203</v>
      </c>
      <c r="L105" s="411"/>
      <c r="M105" s="411"/>
      <c r="N105" s="411"/>
      <c r="O105" s="411">
        <v>759</v>
      </c>
      <c r="P105" s="411"/>
      <c r="Q105" s="411"/>
      <c r="R105" s="411"/>
      <c r="S105" s="411">
        <v>692</v>
      </c>
      <c r="T105" s="411"/>
      <c r="U105" s="411"/>
      <c r="V105" s="411"/>
      <c r="W105" s="411">
        <v>752</v>
      </c>
      <c r="X105" s="411"/>
      <c r="Y105" s="411"/>
      <c r="Z105" s="411"/>
      <c r="AA105" s="572" t="s">
        <v>200</v>
      </c>
      <c r="AB105" s="572"/>
      <c r="AC105" s="572"/>
      <c r="AD105" s="411">
        <v>23</v>
      </c>
      <c r="AE105" s="411"/>
      <c r="AF105" s="411"/>
      <c r="AG105" s="426"/>
    </row>
    <row r="106" spans="1:9" s="1" customFormat="1" ht="12.75" customHeight="1">
      <c r="A106" s="9" t="s">
        <v>257</v>
      </c>
      <c r="B106" s="29"/>
      <c r="C106" s="29"/>
      <c r="D106" s="29"/>
      <c r="E106" s="29"/>
      <c r="F106" s="29"/>
      <c r="G106" s="29"/>
      <c r="H106" s="29"/>
      <c r="I106" s="29"/>
    </row>
    <row r="107" spans="1:33" s="1" customFormat="1" ht="12.75" customHeight="1">
      <c r="A107" s="17"/>
      <c r="B107" s="29"/>
      <c r="C107" s="29"/>
      <c r="D107" s="29"/>
      <c r="E107" s="29"/>
      <c r="F107" s="29"/>
      <c r="G107" s="29"/>
      <c r="H107" s="29"/>
      <c r="I107" s="29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 t="s">
        <v>567</v>
      </c>
    </row>
    <row r="108" spans="1:33" s="1" customFormat="1" ht="14.25" customHeight="1">
      <c r="A108" s="17"/>
      <c r="B108" s="29"/>
      <c r="C108" s="29"/>
      <c r="D108" s="29"/>
      <c r="E108" s="29"/>
      <c r="F108" s="29"/>
      <c r="G108" s="29"/>
      <c r="H108" s="29"/>
      <c r="I108" s="29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</row>
    <row r="109" s="19" customFormat="1" ht="19.5" customHeight="1">
      <c r="A109" s="25" t="s">
        <v>88</v>
      </c>
    </row>
    <row r="110" spans="2:33" s="19" customFormat="1" ht="15.75" customHeight="1">
      <c r="B110" s="19" t="s">
        <v>470</v>
      </c>
      <c r="AE110" s="35"/>
      <c r="AF110" s="35"/>
      <c r="AG110" s="36" t="s">
        <v>41</v>
      </c>
    </row>
    <row r="111" spans="1:33" s="19" customFormat="1" ht="15.75" customHeight="1">
      <c r="A111" s="456" t="s">
        <v>32</v>
      </c>
      <c r="B111" s="457"/>
      <c r="C111" s="457"/>
      <c r="D111" s="457"/>
      <c r="E111" s="457"/>
      <c r="F111" s="457"/>
      <c r="G111" s="457"/>
      <c r="H111" s="457"/>
      <c r="I111" s="230" t="s">
        <v>42</v>
      </c>
      <c r="J111" s="231"/>
      <c r="K111" s="231"/>
      <c r="L111" s="231"/>
      <c r="M111" s="231"/>
      <c r="N111" s="682"/>
      <c r="O111" s="561" t="s">
        <v>69</v>
      </c>
      <c r="P111" s="561"/>
      <c r="Q111" s="561"/>
      <c r="R111" s="561"/>
      <c r="S111" s="453" t="s">
        <v>289</v>
      </c>
      <c r="T111" s="461"/>
      <c r="U111" s="461"/>
      <c r="V111" s="461"/>
      <c r="W111" s="453" t="s">
        <v>290</v>
      </c>
      <c r="X111" s="453"/>
      <c r="Y111" s="453"/>
      <c r="Z111" s="561" t="s">
        <v>44</v>
      </c>
      <c r="AA111" s="561"/>
      <c r="AB111" s="561"/>
      <c r="AC111" s="840"/>
      <c r="AD111" s="841"/>
      <c r="AE111" s="844"/>
      <c r="AF111" s="844"/>
      <c r="AG111" s="845"/>
    </row>
    <row r="112" spans="1:33" s="19" customFormat="1" ht="15.75" customHeight="1">
      <c r="A112" s="458" t="s">
        <v>70</v>
      </c>
      <c r="B112" s="459"/>
      <c r="C112" s="459"/>
      <c r="D112" s="459"/>
      <c r="E112" s="459"/>
      <c r="F112" s="459"/>
      <c r="G112" s="459"/>
      <c r="H112" s="459"/>
      <c r="I112" s="270" t="s">
        <v>71</v>
      </c>
      <c r="J112" s="270"/>
      <c r="K112" s="270"/>
      <c r="L112" s="270" t="s">
        <v>72</v>
      </c>
      <c r="M112" s="270"/>
      <c r="N112" s="270"/>
      <c r="O112" s="270"/>
      <c r="P112" s="270"/>
      <c r="Q112" s="270"/>
      <c r="R112" s="270"/>
      <c r="S112" s="462"/>
      <c r="T112" s="462"/>
      <c r="U112" s="462"/>
      <c r="V112" s="462"/>
      <c r="W112" s="454"/>
      <c r="X112" s="454"/>
      <c r="Y112" s="454"/>
      <c r="Z112" s="270"/>
      <c r="AA112" s="270"/>
      <c r="AB112" s="270"/>
      <c r="AC112" s="270"/>
      <c r="AD112" s="270" t="s">
        <v>73</v>
      </c>
      <c r="AE112" s="882"/>
      <c r="AF112" s="882"/>
      <c r="AG112" s="883"/>
    </row>
    <row r="113" spans="1:33" s="57" customFormat="1" ht="15.75" customHeight="1">
      <c r="A113" s="684" t="s">
        <v>48</v>
      </c>
      <c r="B113" s="685"/>
      <c r="C113" s="685"/>
      <c r="D113" s="685"/>
      <c r="E113" s="685"/>
      <c r="F113" s="685"/>
      <c r="G113" s="685"/>
      <c r="H113" s="685"/>
      <c r="I113" s="480">
        <f>SUM(I114:K117)</f>
        <v>68</v>
      </c>
      <c r="J113" s="460"/>
      <c r="K113" s="460"/>
      <c r="L113" s="460">
        <f>SUM(L114:N117)</f>
        <v>52</v>
      </c>
      <c r="M113" s="460"/>
      <c r="N113" s="460"/>
      <c r="O113" s="460">
        <f>SUM(O114:R117)</f>
        <v>21383</v>
      </c>
      <c r="P113" s="460"/>
      <c r="Q113" s="460"/>
      <c r="R113" s="460"/>
      <c r="S113" s="460">
        <f>SUM(S114:V117)</f>
        <v>5685</v>
      </c>
      <c r="T113" s="460"/>
      <c r="U113" s="460"/>
      <c r="V113" s="460"/>
      <c r="W113" s="836" t="s">
        <v>200</v>
      </c>
      <c r="X113" s="836"/>
      <c r="Y113" s="836"/>
      <c r="Z113" s="460">
        <f>SUM(Z114:AC117)</f>
        <v>91526</v>
      </c>
      <c r="AA113" s="460"/>
      <c r="AB113" s="460"/>
      <c r="AC113" s="460"/>
      <c r="AD113" s="460">
        <f>SUM(AD114:AG117)</f>
        <v>53085</v>
      </c>
      <c r="AE113" s="460"/>
      <c r="AF113" s="460"/>
      <c r="AG113" s="557"/>
    </row>
    <row r="114" spans="1:33" s="19" customFormat="1" ht="15.75" customHeight="1">
      <c r="A114" s="65"/>
      <c r="B114" s="786" t="s">
        <v>255</v>
      </c>
      <c r="C114" s="476"/>
      <c r="D114" s="302" t="s">
        <v>49</v>
      </c>
      <c r="E114" s="687"/>
      <c r="F114" s="687"/>
      <c r="G114" s="687"/>
      <c r="H114" s="688"/>
      <c r="I114" s="175">
        <v>22</v>
      </c>
      <c r="J114" s="176"/>
      <c r="K114" s="176"/>
      <c r="L114" s="176">
        <v>20</v>
      </c>
      <c r="M114" s="176"/>
      <c r="N114" s="176"/>
      <c r="O114" s="176">
        <v>6638</v>
      </c>
      <c r="P114" s="176"/>
      <c r="Q114" s="176"/>
      <c r="R114" s="176"/>
      <c r="S114" s="176">
        <v>1179</v>
      </c>
      <c r="T114" s="176"/>
      <c r="U114" s="176"/>
      <c r="V114" s="176"/>
      <c r="W114" s="683" t="s">
        <v>200</v>
      </c>
      <c r="X114" s="683"/>
      <c r="Y114" s="683"/>
      <c r="Z114" s="176">
        <v>26077</v>
      </c>
      <c r="AA114" s="176"/>
      <c r="AB114" s="176"/>
      <c r="AC114" s="176"/>
      <c r="AD114" s="176">
        <v>17320</v>
      </c>
      <c r="AE114" s="176"/>
      <c r="AF114" s="176"/>
      <c r="AG114" s="352"/>
    </row>
    <row r="115" spans="1:33" s="19" customFormat="1" ht="15.75" customHeight="1">
      <c r="A115" s="65"/>
      <c r="B115" s="787"/>
      <c r="C115" s="495"/>
      <c r="D115" s="302" t="s">
        <v>50</v>
      </c>
      <c r="E115" s="687"/>
      <c r="F115" s="687"/>
      <c r="G115" s="687"/>
      <c r="H115" s="688"/>
      <c r="I115" s="175">
        <v>22</v>
      </c>
      <c r="J115" s="176"/>
      <c r="K115" s="176"/>
      <c r="L115" s="176">
        <v>18</v>
      </c>
      <c r="M115" s="176"/>
      <c r="N115" s="176"/>
      <c r="O115" s="176">
        <v>7595</v>
      </c>
      <c r="P115" s="176"/>
      <c r="Q115" s="176"/>
      <c r="R115" s="176"/>
      <c r="S115" s="176">
        <v>1035</v>
      </c>
      <c r="T115" s="176"/>
      <c r="U115" s="176"/>
      <c r="V115" s="176"/>
      <c r="W115" s="683" t="s">
        <v>323</v>
      </c>
      <c r="X115" s="683"/>
      <c r="Y115" s="683"/>
      <c r="Z115" s="176">
        <v>23921</v>
      </c>
      <c r="AA115" s="176"/>
      <c r="AB115" s="176"/>
      <c r="AC115" s="176"/>
      <c r="AD115" s="176">
        <v>11500</v>
      </c>
      <c r="AE115" s="176"/>
      <c r="AF115" s="176"/>
      <c r="AG115" s="352"/>
    </row>
    <row r="116" spans="1:35" s="19" customFormat="1" ht="15.75" customHeight="1">
      <c r="A116" s="65"/>
      <c r="B116" s="496"/>
      <c r="C116" s="171"/>
      <c r="D116" s="302" t="s">
        <v>89</v>
      </c>
      <c r="E116" s="687"/>
      <c r="F116" s="687"/>
      <c r="G116" s="687"/>
      <c r="H116" s="688"/>
      <c r="I116" s="175">
        <v>12</v>
      </c>
      <c r="J116" s="176"/>
      <c r="K116" s="176"/>
      <c r="L116" s="176">
        <v>12</v>
      </c>
      <c r="M116" s="176"/>
      <c r="N116" s="176"/>
      <c r="O116" s="176">
        <v>5348</v>
      </c>
      <c r="P116" s="176"/>
      <c r="Q116" s="176"/>
      <c r="R116" s="176"/>
      <c r="S116" s="176">
        <v>1070</v>
      </c>
      <c r="T116" s="176"/>
      <c r="U116" s="176"/>
      <c r="V116" s="176"/>
      <c r="W116" s="683" t="s">
        <v>323</v>
      </c>
      <c r="X116" s="683"/>
      <c r="Y116" s="683"/>
      <c r="Z116" s="176">
        <v>27051</v>
      </c>
      <c r="AA116" s="176"/>
      <c r="AB116" s="176"/>
      <c r="AC116" s="176"/>
      <c r="AD116" s="176">
        <v>12627</v>
      </c>
      <c r="AE116" s="176"/>
      <c r="AF116" s="176"/>
      <c r="AG116" s="352"/>
      <c r="AI116" s="49"/>
    </row>
    <row r="117" spans="1:33" s="19" customFormat="1" ht="15.75" customHeight="1">
      <c r="A117" s="66"/>
      <c r="B117" s="573" t="s">
        <v>256</v>
      </c>
      <c r="C117" s="574"/>
      <c r="D117" s="783" t="s">
        <v>90</v>
      </c>
      <c r="E117" s="784"/>
      <c r="F117" s="784"/>
      <c r="G117" s="784"/>
      <c r="H117" s="785"/>
      <c r="I117" s="463">
        <v>12</v>
      </c>
      <c r="J117" s="421"/>
      <c r="K117" s="421"/>
      <c r="L117" s="421">
        <v>2</v>
      </c>
      <c r="M117" s="421"/>
      <c r="N117" s="421"/>
      <c r="O117" s="421">
        <v>1802</v>
      </c>
      <c r="P117" s="421"/>
      <c r="Q117" s="421"/>
      <c r="R117" s="421"/>
      <c r="S117" s="421">
        <v>2401</v>
      </c>
      <c r="T117" s="421"/>
      <c r="U117" s="421"/>
      <c r="V117" s="421"/>
      <c r="W117" s="894" t="s">
        <v>323</v>
      </c>
      <c r="X117" s="894"/>
      <c r="Y117" s="894"/>
      <c r="Z117" s="421">
        <v>14477</v>
      </c>
      <c r="AA117" s="421"/>
      <c r="AB117" s="421"/>
      <c r="AC117" s="421"/>
      <c r="AD117" s="421">
        <v>11638</v>
      </c>
      <c r="AE117" s="421"/>
      <c r="AF117" s="421"/>
      <c r="AG117" s="422"/>
    </row>
    <row r="118" spans="1:33" s="21" customFormat="1" ht="13.5" customHeight="1">
      <c r="A118" s="72" t="s">
        <v>91</v>
      </c>
      <c r="N118" s="67"/>
      <c r="O118" s="67"/>
      <c r="P118" s="67"/>
      <c r="Q118" s="67"/>
      <c r="R118" s="67"/>
      <c r="S118" s="67"/>
      <c r="T118" s="67"/>
      <c r="U118" s="67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 t="s">
        <v>371</v>
      </c>
    </row>
    <row r="119" spans="1:33" s="73" customFormat="1" ht="13.5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54"/>
      <c r="T119" s="54"/>
      <c r="U119" s="54"/>
      <c r="V119" s="54"/>
      <c r="W119" s="54"/>
      <c r="X119" s="54"/>
      <c r="Y119" s="54"/>
      <c r="Z119" s="54"/>
      <c r="AA119" s="54"/>
      <c r="AB119" s="45"/>
      <c r="AC119" s="45"/>
      <c r="AD119" s="45"/>
      <c r="AE119" s="45"/>
      <c r="AF119" s="45"/>
      <c r="AG119" s="45"/>
    </row>
    <row r="120" spans="1:33" s="1" customFormat="1" ht="19.5" customHeight="1">
      <c r="A120" s="4" t="s">
        <v>92</v>
      </c>
      <c r="AE120" s="24"/>
      <c r="AF120" s="24"/>
      <c r="AG120" s="34" t="s">
        <v>61</v>
      </c>
    </row>
    <row r="121" spans="1:33" s="1" customFormat="1" ht="15.75" customHeight="1">
      <c r="A121" s="464" t="s">
        <v>32</v>
      </c>
      <c r="B121" s="465"/>
      <c r="C121" s="465"/>
      <c r="D121" s="465"/>
      <c r="E121" s="465"/>
      <c r="F121" s="466"/>
      <c r="G121" s="673" t="s">
        <v>76</v>
      </c>
      <c r="H121" s="673"/>
      <c r="I121" s="673"/>
      <c r="J121" s="673"/>
      <c r="K121" s="673"/>
      <c r="L121" s="673"/>
      <c r="M121" s="673"/>
      <c r="N121" s="673"/>
      <c r="O121" s="673"/>
      <c r="P121" s="673"/>
      <c r="Q121" s="673"/>
      <c r="R121" s="673"/>
      <c r="S121" s="673"/>
      <c r="T121" s="673"/>
      <c r="U121" s="673"/>
      <c r="V121" s="673"/>
      <c r="W121" s="673"/>
      <c r="X121" s="673"/>
      <c r="Y121" s="673"/>
      <c r="Z121" s="673"/>
      <c r="AA121" s="673"/>
      <c r="AB121" s="673"/>
      <c r="AC121" s="673"/>
      <c r="AD121" s="673"/>
      <c r="AE121" s="673"/>
      <c r="AF121" s="673"/>
      <c r="AG121" s="674"/>
    </row>
    <row r="122" spans="1:33" s="1" customFormat="1" ht="15.75" customHeight="1">
      <c r="A122" s="531" t="s">
        <v>31</v>
      </c>
      <c r="B122" s="532"/>
      <c r="C122" s="532"/>
      <c r="D122" s="532"/>
      <c r="E122" s="532"/>
      <c r="F122" s="533"/>
      <c r="G122" s="582" t="s">
        <v>258</v>
      </c>
      <c r="H122" s="583"/>
      <c r="I122" s="583"/>
      <c r="J122" s="583"/>
      <c r="K122" s="583"/>
      <c r="L122" s="583"/>
      <c r="M122" s="584"/>
      <c r="N122" s="412" t="s">
        <v>77</v>
      </c>
      <c r="O122" s="413"/>
      <c r="P122" s="413"/>
      <c r="Q122" s="413"/>
      <c r="R122" s="418"/>
      <c r="S122" s="415" t="s">
        <v>78</v>
      </c>
      <c r="T122" s="416"/>
      <c r="U122" s="416"/>
      <c r="V122" s="416"/>
      <c r="W122" s="417"/>
      <c r="X122" s="412" t="s">
        <v>79</v>
      </c>
      <c r="Y122" s="413"/>
      <c r="Z122" s="413"/>
      <c r="AA122" s="413"/>
      <c r="AB122" s="418"/>
      <c r="AC122" s="412" t="s">
        <v>80</v>
      </c>
      <c r="AD122" s="413"/>
      <c r="AE122" s="413"/>
      <c r="AF122" s="413"/>
      <c r="AG122" s="414"/>
    </row>
    <row r="123" spans="1:33" s="1" customFormat="1" ht="19.5" customHeight="1">
      <c r="A123" s="498">
        <v>25</v>
      </c>
      <c r="B123" s="499"/>
      <c r="C123" s="499"/>
      <c r="D123" s="499"/>
      <c r="E123" s="499"/>
      <c r="F123" s="500"/>
      <c r="G123" s="590">
        <v>132</v>
      </c>
      <c r="H123" s="419"/>
      <c r="I123" s="419"/>
      <c r="J123" s="419"/>
      <c r="K123" s="419"/>
      <c r="L123" s="419"/>
      <c r="M123" s="419"/>
      <c r="N123" s="419">
        <v>1</v>
      </c>
      <c r="O123" s="419"/>
      <c r="P123" s="419"/>
      <c r="Q123" s="419"/>
      <c r="R123" s="419"/>
      <c r="S123" s="425" t="s">
        <v>200</v>
      </c>
      <c r="T123" s="425"/>
      <c r="U123" s="425"/>
      <c r="V123" s="425"/>
      <c r="W123" s="425"/>
      <c r="X123" s="419">
        <v>72</v>
      </c>
      <c r="Y123" s="419"/>
      <c r="Z123" s="419"/>
      <c r="AA123" s="419"/>
      <c r="AB123" s="419"/>
      <c r="AC123" s="419">
        <v>59</v>
      </c>
      <c r="AD123" s="419"/>
      <c r="AE123" s="419"/>
      <c r="AF123" s="419"/>
      <c r="AG123" s="575"/>
    </row>
    <row r="124" spans="1:33" s="1" customFormat="1" ht="19.5" customHeight="1">
      <c r="A124" s="798">
        <v>26</v>
      </c>
      <c r="B124" s="799"/>
      <c r="C124" s="799"/>
      <c r="D124" s="799"/>
      <c r="E124" s="799"/>
      <c r="F124" s="800"/>
      <c r="G124" s="419">
        <v>140</v>
      </c>
      <c r="H124" s="419"/>
      <c r="I124" s="419"/>
      <c r="J124" s="419"/>
      <c r="K124" s="419"/>
      <c r="L124" s="419"/>
      <c r="M124" s="419"/>
      <c r="N124" s="419">
        <v>2</v>
      </c>
      <c r="O124" s="419"/>
      <c r="P124" s="419"/>
      <c r="Q124" s="419"/>
      <c r="R124" s="419"/>
      <c r="S124" s="425" t="s">
        <v>323</v>
      </c>
      <c r="T124" s="425"/>
      <c r="U124" s="425"/>
      <c r="V124" s="425"/>
      <c r="W124" s="425"/>
      <c r="X124" s="419">
        <v>69</v>
      </c>
      <c r="Y124" s="419"/>
      <c r="Z124" s="419"/>
      <c r="AA124" s="419"/>
      <c r="AB124" s="419"/>
      <c r="AC124" s="419">
        <v>69</v>
      </c>
      <c r="AD124" s="419"/>
      <c r="AE124" s="419"/>
      <c r="AF124" s="419"/>
      <c r="AG124" s="575"/>
    </row>
    <row r="125" spans="1:33" s="58" customFormat="1" ht="19.5" customHeight="1">
      <c r="A125" s="756">
        <v>27</v>
      </c>
      <c r="B125" s="757"/>
      <c r="C125" s="757"/>
      <c r="D125" s="757"/>
      <c r="E125" s="757"/>
      <c r="F125" s="758"/>
      <c r="G125" s="448">
        <v>150</v>
      </c>
      <c r="H125" s="448"/>
      <c r="I125" s="448"/>
      <c r="J125" s="448"/>
      <c r="K125" s="448"/>
      <c r="L125" s="448"/>
      <c r="M125" s="448"/>
      <c r="N125" s="448">
        <v>4</v>
      </c>
      <c r="O125" s="448"/>
      <c r="P125" s="448"/>
      <c r="Q125" s="448"/>
      <c r="R125" s="448"/>
      <c r="S125" s="572" t="s">
        <v>200</v>
      </c>
      <c r="T125" s="572"/>
      <c r="U125" s="572"/>
      <c r="V125" s="572"/>
      <c r="W125" s="572"/>
      <c r="X125" s="448">
        <v>76</v>
      </c>
      <c r="Y125" s="448"/>
      <c r="Z125" s="448"/>
      <c r="AA125" s="448"/>
      <c r="AB125" s="448"/>
      <c r="AC125" s="448">
        <v>70</v>
      </c>
      <c r="AD125" s="448"/>
      <c r="AE125" s="448"/>
      <c r="AF125" s="448"/>
      <c r="AG125" s="449"/>
    </row>
    <row r="126" spans="1:33" s="1" customFormat="1" ht="12.75" customHeight="1">
      <c r="A126" s="28" t="s">
        <v>81</v>
      </c>
      <c r="B126" s="17"/>
      <c r="C126" s="17"/>
      <c r="D126" s="17"/>
      <c r="E126" s="17"/>
      <c r="F126" s="29"/>
      <c r="G126" s="29"/>
      <c r="H126" s="29"/>
      <c r="I126" s="29"/>
      <c r="J126" s="17"/>
      <c r="K126" s="17"/>
      <c r="L126" s="30"/>
      <c r="M126" s="30"/>
      <c r="N126" s="30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</row>
    <row r="127" spans="1:33" s="1" customFormat="1" ht="12.75" customHeight="1">
      <c r="A127" s="7"/>
      <c r="B127" s="17"/>
      <c r="C127" s="17"/>
      <c r="D127" s="17"/>
      <c r="E127" s="17"/>
      <c r="F127" s="29"/>
      <c r="G127" s="29"/>
      <c r="H127" s="29"/>
      <c r="I127" s="29"/>
      <c r="J127" s="17"/>
      <c r="K127" s="17"/>
      <c r="L127" s="30"/>
      <c r="M127" s="30"/>
      <c r="N127" s="30"/>
      <c r="O127" s="30"/>
      <c r="P127" s="17"/>
      <c r="Q127" s="17"/>
      <c r="R127" s="17"/>
      <c r="S127" s="17"/>
      <c r="T127" s="30"/>
      <c r="U127" s="30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8" t="s">
        <v>567</v>
      </c>
    </row>
    <row r="128" spans="1:33" s="1" customFormat="1" ht="15.75" customHeight="1">
      <c r="A128" s="7"/>
      <c r="B128" s="17"/>
      <c r="C128" s="17"/>
      <c r="D128" s="17"/>
      <c r="E128" s="17"/>
      <c r="F128" s="29"/>
      <c r="G128" s="29"/>
      <c r="H128" s="29"/>
      <c r="I128" s="29"/>
      <c r="J128" s="17"/>
      <c r="K128" s="17"/>
      <c r="L128" s="30"/>
      <c r="M128" s="30"/>
      <c r="N128" s="30"/>
      <c r="O128" s="30"/>
      <c r="P128" s="17"/>
      <c r="Q128" s="17"/>
      <c r="R128" s="17"/>
      <c r="S128" s="17"/>
      <c r="T128" s="30"/>
      <c r="U128" s="30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</row>
    <row r="129" spans="1:33" s="1" customFormat="1" ht="19.5" customHeight="1">
      <c r="A129" s="4" t="s">
        <v>259</v>
      </c>
      <c r="AD129" s="24"/>
      <c r="AE129" s="24"/>
      <c r="AF129" s="24"/>
      <c r="AG129" s="34" t="s">
        <v>93</v>
      </c>
    </row>
    <row r="130" spans="1:33" s="1" customFormat="1" ht="19.5" customHeight="1">
      <c r="A130" s="695" t="s">
        <v>291</v>
      </c>
      <c r="B130" s="696"/>
      <c r="C130" s="696"/>
      <c r="D130" s="696"/>
      <c r="E130" s="696"/>
      <c r="F130" s="696"/>
      <c r="G130" s="689" t="s">
        <v>94</v>
      </c>
      <c r="H130" s="690"/>
      <c r="I130" s="691"/>
      <c r="J130" s="934" t="s">
        <v>95</v>
      </c>
      <c r="K130" s="935"/>
      <c r="L130" s="935"/>
      <c r="M130" s="935"/>
      <c r="N130" s="935"/>
      <c r="O130" s="935"/>
      <c r="P130" s="935"/>
      <c r="Q130" s="935"/>
      <c r="R130" s="935"/>
      <c r="S130" s="935"/>
      <c r="T130" s="935"/>
      <c r="U130" s="935"/>
      <c r="V130" s="935"/>
      <c r="W130" s="935"/>
      <c r="X130" s="935"/>
      <c r="Y130" s="935"/>
      <c r="Z130" s="935"/>
      <c r="AA130" s="936"/>
      <c r="AB130" s="937" t="s">
        <v>248</v>
      </c>
      <c r="AC130" s="941"/>
      <c r="AD130" s="941"/>
      <c r="AE130" s="937" t="s">
        <v>96</v>
      </c>
      <c r="AF130" s="937"/>
      <c r="AG130" s="938"/>
    </row>
    <row r="131" spans="1:33" s="1" customFormat="1" ht="114.75" customHeight="1">
      <c r="A131" s="697"/>
      <c r="B131" s="698"/>
      <c r="C131" s="698"/>
      <c r="D131" s="698"/>
      <c r="E131" s="698"/>
      <c r="F131" s="698"/>
      <c r="G131" s="692"/>
      <c r="H131" s="693"/>
      <c r="I131" s="694"/>
      <c r="J131" s="587" t="s">
        <v>247</v>
      </c>
      <c r="K131" s="588"/>
      <c r="L131" s="589"/>
      <c r="M131" s="587" t="s">
        <v>285</v>
      </c>
      <c r="N131" s="588"/>
      <c r="O131" s="589"/>
      <c r="P131" s="587" t="s">
        <v>286</v>
      </c>
      <c r="Q131" s="588"/>
      <c r="R131" s="589"/>
      <c r="S131" s="587" t="s">
        <v>249</v>
      </c>
      <c r="T131" s="588"/>
      <c r="U131" s="589"/>
      <c r="V131" s="587" t="s">
        <v>97</v>
      </c>
      <c r="W131" s="588"/>
      <c r="X131" s="589"/>
      <c r="Y131" s="587" t="s">
        <v>250</v>
      </c>
      <c r="Z131" s="588"/>
      <c r="AA131" s="589"/>
      <c r="AB131" s="942"/>
      <c r="AC131" s="942"/>
      <c r="AD131" s="942"/>
      <c r="AE131" s="939"/>
      <c r="AF131" s="939"/>
      <c r="AG131" s="940"/>
    </row>
    <row r="132" spans="1:33" s="1" customFormat="1" ht="19.5" customHeight="1">
      <c r="A132" s="911" t="s">
        <v>67</v>
      </c>
      <c r="B132" s="912"/>
      <c r="C132" s="907" t="s">
        <v>471</v>
      </c>
      <c r="D132" s="907"/>
      <c r="E132" s="907"/>
      <c r="F132" s="908"/>
      <c r="G132" s="782">
        <v>687</v>
      </c>
      <c r="H132" s="440"/>
      <c r="I132" s="440"/>
      <c r="J132" s="440">
        <v>675</v>
      </c>
      <c r="K132" s="440"/>
      <c r="L132" s="440"/>
      <c r="M132" s="440">
        <v>1</v>
      </c>
      <c r="N132" s="440"/>
      <c r="O132" s="440"/>
      <c r="P132" s="905" t="s">
        <v>200</v>
      </c>
      <c r="Q132" s="905"/>
      <c r="R132" s="905"/>
      <c r="S132" s="228" t="s">
        <v>200</v>
      </c>
      <c r="T132" s="228"/>
      <c r="U132" s="228"/>
      <c r="V132" s="440">
        <v>1</v>
      </c>
      <c r="W132" s="440"/>
      <c r="X132" s="440"/>
      <c r="Y132" s="440">
        <v>10</v>
      </c>
      <c r="Z132" s="440"/>
      <c r="AA132" s="440"/>
      <c r="AB132" s="676">
        <v>98.3</v>
      </c>
      <c r="AC132" s="676"/>
      <c r="AD132" s="676"/>
      <c r="AE132" s="676">
        <v>0.1</v>
      </c>
      <c r="AF132" s="676"/>
      <c r="AG132" s="677"/>
    </row>
    <row r="133" spans="1:33" s="1" customFormat="1" ht="19.5" customHeight="1">
      <c r="A133" s="909"/>
      <c r="B133" s="910"/>
      <c r="C133" s="913" t="s">
        <v>464</v>
      </c>
      <c r="D133" s="913"/>
      <c r="E133" s="913"/>
      <c r="F133" s="914"/>
      <c r="G133" s="260">
        <v>726</v>
      </c>
      <c r="H133" s="238"/>
      <c r="I133" s="238"/>
      <c r="J133" s="238">
        <v>713</v>
      </c>
      <c r="K133" s="238"/>
      <c r="L133" s="238"/>
      <c r="M133" s="420" t="s">
        <v>200</v>
      </c>
      <c r="N133" s="420"/>
      <c r="O133" s="420"/>
      <c r="P133" s="906" t="s">
        <v>472</v>
      </c>
      <c r="Q133" s="906"/>
      <c r="R133" s="906"/>
      <c r="S133" s="906" t="s">
        <v>200</v>
      </c>
      <c r="T133" s="906"/>
      <c r="U133" s="906"/>
      <c r="V133" s="420" t="s">
        <v>200</v>
      </c>
      <c r="W133" s="420"/>
      <c r="X133" s="420"/>
      <c r="Y133" s="238">
        <v>9</v>
      </c>
      <c r="Z133" s="238"/>
      <c r="AA133" s="238"/>
      <c r="AB133" s="599">
        <v>98.20936639118457</v>
      </c>
      <c r="AC133" s="599"/>
      <c r="AD133" s="599"/>
      <c r="AE133" s="420" t="s">
        <v>200</v>
      </c>
      <c r="AF133" s="420"/>
      <c r="AG133" s="922"/>
    </row>
    <row r="134" spans="1:33" s="58" customFormat="1" ht="19.5" customHeight="1">
      <c r="A134" s="915"/>
      <c r="B134" s="916"/>
      <c r="C134" s="780" t="s">
        <v>565</v>
      </c>
      <c r="D134" s="780"/>
      <c r="E134" s="780"/>
      <c r="F134" s="781"/>
      <c r="G134" s="411">
        <v>689</v>
      </c>
      <c r="H134" s="411"/>
      <c r="I134" s="411"/>
      <c r="J134" s="411">
        <v>671</v>
      </c>
      <c r="K134" s="411"/>
      <c r="L134" s="411"/>
      <c r="M134" s="1006" t="s">
        <v>200</v>
      </c>
      <c r="N134" s="1006"/>
      <c r="O134" s="1006"/>
      <c r="P134" s="571" t="s">
        <v>399</v>
      </c>
      <c r="Q134" s="571"/>
      <c r="R134" s="571"/>
      <c r="S134" s="1005" t="s">
        <v>200</v>
      </c>
      <c r="T134" s="1005"/>
      <c r="U134" s="1005"/>
      <c r="V134" s="205">
        <v>1</v>
      </c>
      <c r="W134" s="205"/>
      <c r="X134" s="205"/>
      <c r="Y134" s="411">
        <v>14</v>
      </c>
      <c r="Z134" s="411"/>
      <c r="AA134" s="411"/>
      <c r="AB134" s="394">
        <v>97.4</v>
      </c>
      <c r="AC134" s="394"/>
      <c r="AD134" s="394"/>
      <c r="AE134" s="923">
        <v>0.1</v>
      </c>
      <c r="AF134" s="923"/>
      <c r="AG134" s="924"/>
    </row>
    <row r="135" spans="13:33" s="2" customFormat="1" ht="12.75" customHeight="1">
      <c r="M135" s="53"/>
      <c r="N135" s="53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3"/>
      <c r="AF135" s="3"/>
      <c r="AG135" s="38" t="s">
        <v>567</v>
      </c>
    </row>
    <row r="136" spans="15:33" s="2" customFormat="1" ht="14.25" customHeight="1"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</row>
    <row r="137" s="1" customFormat="1" ht="19.5" customHeight="1">
      <c r="A137" s="4" t="s">
        <v>98</v>
      </c>
    </row>
    <row r="138" spans="2:33" s="1" customFormat="1" ht="15.75" customHeight="1">
      <c r="B138" s="1" t="s">
        <v>29</v>
      </c>
      <c r="AB138" s="5"/>
      <c r="AC138" s="5"/>
      <c r="AD138" s="5"/>
      <c r="AE138" s="5"/>
      <c r="AF138" s="5"/>
      <c r="AG138" s="33" t="s">
        <v>260</v>
      </c>
    </row>
    <row r="139" spans="1:33" s="1" customFormat="1" ht="13.5" customHeight="1">
      <c r="A139" s="464" t="s">
        <v>264</v>
      </c>
      <c r="B139" s="465"/>
      <c r="C139" s="465"/>
      <c r="D139" s="465"/>
      <c r="E139" s="465"/>
      <c r="F139" s="466"/>
      <c r="G139" s="401">
        <v>25</v>
      </c>
      <c r="H139" s="402"/>
      <c r="I139" s="402"/>
      <c r="J139" s="402"/>
      <c r="K139" s="402"/>
      <c r="L139" s="402"/>
      <c r="M139" s="402"/>
      <c r="N139" s="402"/>
      <c r="O139" s="403"/>
      <c r="P139" s="401">
        <v>26</v>
      </c>
      <c r="Q139" s="402"/>
      <c r="R139" s="402"/>
      <c r="S139" s="402"/>
      <c r="T139" s="402"/>
      <c r="U139" s="402"/>
      <c r="V139" s="402"/>
      <c r="W139" s="402"/>
      <c r="X139" s="903"/>
      <c r="Y139" s="917">
        <v>27</v>
      </c>
      <c r="Z139" s="596"/>
      <c r="AA139" s="596"/>
      <c r="AB139" s="596"/>
      <c r="AC139" s="596"/>
      <c r="AD139" s="596"/>
      <c r="AE139" s="596"/>
      <c r="AF139" s="596"/>
      <c r="AG139" s="596"/>
    </row>
    <row r="140" spans="1:33" s="1" customFormat="1" ht="13.5" customHeight="1">
      <c r="A140" s="531" t="s">
        <v>32</v>
      </c>
      <c r="B140" s="532"/>
      <c r="C140" s="532"/>
      <c r="D140" s="532"/>
      <c r="E140" s="532"/>
      <c r="F140" s="533"/>
      <c r="G140" s="404"/>
      <c r="H140" s="405"/>
      <c r="I140" s="405"/>
      <c r="J140" s="405"/>
      <c r="K140" s="405"/>
      <c r="L140" s="405"/>
      <c r="M140" s="405"/>
      <c r="N140" s="405"/>
      <c r="O140" s="406"/>
      <c r="P140" s="404"/>
      <c r="Q140" s="405"/>
      <c r="R140" s="405"/>
      <c r="S140" s="405"/>
      <c r="T140" s="405"/>
      <c r="U140" s="405"/>
      <c r="V140" s="405"/>
      <c r="W140" s="405"/>
      <c r="X140" s="904"/>
      <c r="Y140" s="918"/>
      <c r="Z140" s="598"/>
      <c r="AA140" s="598"/>
      <c r="AB140" s="598"/>
      <c r="AC140" s="598"/>
      <c r="AD140" s="598"/>
      <c r="AE140" s="598"/>
      <c r="AF140" s="598"/>
      <c r="AG140" s="598"/>
    </row>
    <row r="141" spans="1:33" s="1" customFormat="1" ht="15.75" customHeight="1">
      <c r="A141" s="249" t="s">
        <v>55</v>
      </c>
      <c r="B141" s="250"/>
      <c r="C141" s="250"/>
      <c r="D141" s="250"/>
      <c r="E141" s="250"/>
      <c r="F141" s="251"/>
      <c r="G141" s="444">
        <v>2</v>
      </c>
      <c r="H141" s="445"/>
      <c r="I141" s="445"/>
      <c r="J141" s="445"/>
      <c r="K141" s="445"/>
      <c r="L141" s="445"/>
      <c r="M141" s="445"/>
      <c r="N141" s="445"/>
      <c r="O141" s="445"/>
      <c r="P141" s="444">
        <v>2</v>
      </c>
      <c r="Q141" s="445"/>
      <c r="R141" s="445"/>
      <c r="S141" s="445"/>
      <c r="T141" s="445"/>
      <c r="U141" s="445"/>
      <c r="V141" s="445"/>
      <c r="W141" s="445"/>
      <c r="X141" s="534"/>
      <c r="Y141" s="776">
        <v>2</v>
      </c>
      <c r="Z141" s="776"/>
      <c r="AA141" s="776"/>
      <c r="AB141" s="776"/>
      <c r="AC141" s="776"/>
      <c r="AD141" s="776"/>
      <c r="AE141" s="776"/>
      <c r="AF141" s="776"/>
      <c r="AG141" s="777"/>
    </row>
    <row r="142" spans="1:33" s="1" customFormat="1" ht="13.5" customHeight="1">
      <c r="A142" s="6"/>
      <c r="B142" s="40"/>
      <c r="C142" s="40"/>
      <c r="D142" s="40"/>
      <c r="E142" s="40"/>
      <c r="F142" s="41"/>
      <c r="G142" s="444" t="s">
        <v>1</v>
      </c>
      <c r="H142" s="445"/>
      <c r="I142" s="446"/>
      <c r="J142" s="444" t="s">
        <v>2</v>
      </c>
      <c r="K142" s="445"/>
      <c r="L142" s="446"/>
      <c r="M142" s="444" t="s">
        <v>3</v>
      </c>
      <c r="N142" s="445"/>
      <c r="O142" s="446"/>
      <c r="P142" s="444" t="s">
        <v>1</v>
      </c>
      <c r="Q142" s="445"/>
      <c r="R142" s="446"/>
      <c r="S142" s="444" t="s">
        <v>2</v>
      </c>
      <c r="T142" s="445"/>
      <c r="U142" s="446"/>
      <c r="V142" s="444" t="s">
        <v>3</v>
      </c>
      <c r="W142" s="445"/>
      <c r="X142" s="534"/>
      <c r="Y142" s="777" t="s">
        <v>34</v>
      </c>
      <c r="Z142" s="919"/>
      <c r="AA142" s="920"/>
      <c r="AB142" s="777" t="s">
        <v>35</v>
      </c>
      <c r="AC142" s="919"/>
      <c r="AD142" s="920"/>
      <c r="AE142" s="777" t="s">
        <v>36</v>
      </c>
      <c r="AF142" s="919"/>
      <c r="AG142" s="919"/>
    </row>
    <row r="143" spans="1:33" s="1" customFormat="1" ht="15.75" customHeight="1">
      <c r="A143" s="157" t="s">
        <v>37</v>
      </c>
      <c r="B143" s="158"/>
      <c r="C143" s="158"/>
      <c r="D143" s="158"/>
      <c r="E143" s="158"/>
      <c r="F143" s="159"/>
      <c r="G143" s="782">
        <v>103</v>
      </c>
      <c r="H143" s="440"/>
      <c r="I143" s="440"/>
      <c r="J143" s="440">
        <v>69</v>
      </c>
      <c r="K143" s="440"/>
      <c r="L143" s="440"/>
      <c r="M143" s="440">
        <v>34</v>
      </c>
      <c r="N143" s="440"/>
      <c r="O143" s="440"/>
      <c r="P143" s="686">
        <v>106</v>
      </c>
      <c r="Q143" s="686"/>
      <c r="R143" s="686"/>
      <c r="S143" s="440">
        <v>74</v>
      </c>
      <c r="T143" s="440"/>
      <c r="U143" s="440"/>
      <c r="V143" s="440">
        <v>32</v>
      </c>
      <c r="W143" s="440"/>
      <c r="X143" s="440"/>
      <c r="Y143" s="427">
        <f>SUM(AB143:AG143)</f>
        <v>110</v>
      </c>
      <c r="Z143" s="427"/>
      <c r="AA143" s="427"/>
      <c r="AB143" s="423">
        <v>69</v>
      </c>
      <c r="AC143" s="423"/>
      <c r="AD143" s="423"/>
      <c r="AE143" s="423">
        <v>41</v>
      </c>
      <c r="AF143" s="423"/>
      <c r="AG143" s="424"/>
    </row>
    <row r="144" spans="1:33" s="1" customFormat="1" ht="15.75" customHeight="1">
      <c r="A144" s="157" t="s">
        <v>83</v>
      </c>
      <c r="B144" s="158"/>
      <c r="C144" s="158"/>
      <c r="D144" s="158"/>
      <c r="E144" s="158"/>
      <c r="F144" s="159"/>
      <c r="G144" s="260">
        <v>1634</v>
      </c>
      <c r="H144" s="238"/>
      <c r="I144" s="238"/>
      <c r="J144" s="238">
        <v>893</v>
      </c>
      <c r="K144" s="238"/>
      <c r="L144" s="238"/>
      <c r="M144" s="238">
        <v>741</v>
      </c>
      <c r="N144" s="238"/>
      <c r="O144" s="238"/>
      <c r="P144" s="436">
        <v>1674</v>
      </c>
      <c r="Q144" s="436"/>
      <c r="R144" s="436"/>
      <c r="S144" s="238">
        <v>918</v>
      </c>
      <c r="T144" s="238"/>
      <c r="U144" s="238"/>
      <c r="V144" s="238">
        <v>756</v>
      </c>
      <c r="W144" s="238"/>
      <c r="X144" s="238"/>
      <c r="Y144" s="427">
        <f>SUM(AB144:AG144)</f>
        <v>1730</v>
      </c>
      <c r="Z144" s="427"/>
      <c r="AA144" s="427"/>
      <c r="AB144" s="423">
        <v>936</v>
      </c>
      <c r="AC144" s="423"/>
      <c r="AD144" s="423"/>
      <c r="AE144" s="423">
        <v>794</v>
      </c>
      <c r="AF144" s="423"/>
      <c r="AG144" s="424"/>
    </row>
    <row r="145" spans="1:33" s="1" customFormat="1" ht="15.75" customHeight="1">
      <c r="A145" s="11"/>
      <c r="B145" s="158" t="s">
        <v>58</v>
      </c>
      <c r="C145" s="158"/>
      <c r="D145" s="158"/>
      <c r="E145" s="158"/>
      <c r="F145" s="159"/>
      <c r="G145" s="260">
        <v>560</v>
      </c>
      <c r="H145" s="238"/>
      <c r="I145" s="238"/>
      <c r="J145" s="238">
        <v>327</v>
      </c>
      <c r="K145" s="238"/>
      <c r="L145" s="238"/>
      <c r="M145" s="238">
        <v>233</v>
      </c>
      <c r="N145" s="238"/>
      <c r="O145" s="238"/>
      <c r="P145" s="436">
        <v>586</v>
      </c>
      <c r="Q145" s="436"/>
      <c r="R145" s="436"/>
      <c r="S145" s="238">
        <v>314</v>
      </c>
      <c r="T145" s="238"/>
      <c r="U145" s="238"/>
      <c r="V145" s="238">
        <v>272</v>
      </c>
      <c r="W145" s="238"/>
      <c r="X145" s="238"/>
      <c r="Y145" s="427">
        <v>598</v>
      </c>
      <c r="Z145" s="427"/>
      <c r="AA145" s="427"/>
      <c r="AB145" s="423">
        <v>319</v>
      </c>
      <c r="AC145" s="423"/>
      <c r="AD145" s="423"/>
      <c r="AE145" s="423">
        <v>279</v>
      </c>
      <c r="AF145" s="423"/>
      <c r="AG145" s="424"/>
    </row>
    <row r="146" spans="1:33" s="1" customFormat="1" ht="15.75" customHeight="1">
      <c r="A146" s="11"/>
      <c r="B146" s="158" t="s">
        <v>59</v>
      </c>
      <c r="C146" s="158"/>
      <c r="D146" s="158"/>
      <c r="E146" s="158"/>
      <c r="F146" s="159"/>
      <c r="G146" s="260">
        <v>540</v>
      </c>
      <c r="H146" s="238"/>
      <c r="I146" s="238"/>
      <c r="J146" s="238">
        <v>292</v>
      </c>
      <c r="K146" s="238"/>
      <c r="L146" s="238"/>
      <c r="M146" s="238">
        <v>248</v>
      </c>
      <c r="N146" s="238"/>
      <c r="O146" s="238"/>
      <c r="P146" s="436">
        <v>553</v>
      </c>
      <c r="Q146" s="436"/>
      <c r="R146" s="436"/>
      <c r="S146" s="238">
        <v>316</v>
      </c>
      <c r="T146" s="238"/>
      <c r="U146" s="238"/>
      <c r="V146" s="238">
        <v>237</v>
      </c>
      <c r="W146" s="238"/>
      <c r="X146" s="238"/>
      <c r="Y146" s="427">
        <f>SUM(AB146:AG146)</f>
        <v>585</v>
      </c>
      <c r="Z146" s="427"/>
      <c r="AA146" s="427"/>
      <c r="AB146" s="423">
        <v>306</v>
      </c>
      <c r="AC146" s="423"/>
      <c r="AD146" s="423"/>
      <c r="AE146" s="423">
        <v>279</v>
      </c>
      <c r="AF146" s="423"/>
      <c r="AG146" s="424"/>
    </row>
    <row r="147" spans="1:33" s="1" customFormat="1" ht="15.75" customHeight="1">
      <c r="A147" s="32"/>
      <c r="B147" s="264" t="s">
        <v>6</v>
      </c>
      <c r="C147" s="264"/>
      <c r="D147" s="264"/>
      <c r="E147" s="264"/>
      <c r="F147" s="265"/>
      <c r="G147" s="581">
        <v>534</v>
      </c>
      <c r="H147" s="400"/>
      <c r="I147" s="400"/>
      <c r="J147" s="400">
        <v>274</v>
      </c>
      <c r="K147" s="400"/>
      <c r="L147" s="400"/>
      <c r="M147" s="400">
        <v>260</v>
      </c>
      <c r="N147" s="400"/>
      <c r="O147" s="400"/>
      <c r="P147" s="585">
        <v>535</v>
      </c>
      <c r="Q147" s="585"/>
      <c r="R147" s="585"/>
      <c r="S147" s="400">
        <v>288</v>
      </c>
      <c r="T147" s="400"/>
      <c r="U147" s="400"/>
      <c r="V147" s="400">
        <v>247</v>
      </c>
      <c r="W147" s="400"/>
      <c r="X147" s="400"/>
      <c r="Y147" s="427">
        <f>SUM(AB147:AG147)</f>
        <v>547</v>
      </c>
      <c r="Z147" s="427"/>
      <c r="AA147" s="427"/>
      <c r="AB147" s="411">
        <v>311</v>
      </c>
      <c r="AC147" s="411"/>
      <c r="AD147" s="411"/>
      <c r="AE147" s="411">
        <v>236</v>
      </c>
      <c r="AF147" s="411"/>
      <c r="AG147" s="426"/>
    </row>
    <row r="148" spans="1:33" s="2" customFormat="1" ht="12.75" customHeight="1">
      <c r="A148" s="9" t="s">
        <v>39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63"/>
      <c r="Z148" s="63"/>
      <c r="AA148" s="63"/>
      <c r="AB148" s="3"/>
      <c r="AC148" s="3"/>
      <c r="AD148" s="3"/>
      <c r="AE148" s="3"/>
      <c r="AF148" s="3"/>
      <c r="AG148" s="38" t="s">
        <v>570</v>
      </c>
    </row>
    <row r="149" s="1" customFormat="1" ht="14.25" customHeight="1"/>
    <row r="150" spans="1:33" s="1" customFormat="1" ht="19.5" customHeight="1">
      <c r="A150" s="4" t="s">
        <v>261</v>
      </c>
      <c r="AD150" s="24"/>
      <c r="AE150" s="24"/>
      <c r="AF150" s="24"/>
      <c r="AG150" s="34" t="s">
        <v>93</v>
      </c>
    </row>
    <row r="151" spans="1:33" s="1" customFormat="1" ht="19.5" customHeight="1">
      <c r="A151" s="234" t="s">
        <v>291</v>
      </c>
      <c r="B151" s="235"/>
      <c r="C151" s="235"/>
      <c r="D151" s="235"/>
      <c r="E151" s="235"/>
      <c r="F151" s="235"/>
      <c r="G151" s="591" t="s">
        <v>94</v>
      </c>
      <c r="H151" s="591"/>
      <c r="I151" s="578" t="s">
        <v>95</v>
      </c>
      <c r="J151" s="579"/>
      <c r="K151" s="579"/>
      <c r="L151" s="579"/>
      <c r="M151" s="579"/>
      <c r="N151" s="579"/>
      <c r="O151" s="579"/>
      <c r="P151" s="579"/>
      <c r="Q151" s="579"/>
      <c r="R151" s="579"/>
      <c r="S151" s="579"/>
      <c r="T151" s="579"/>
      <c r="U151" s="579"/>
      <c r="V151" s="579"/>
      <c r="W151" s="579"/>
      <c r="X151" s="579"/>
      <c r="Y151" s="579"/>
      <c r="Z151" s="579"/>
      <c r="AA151" s="579"/>
      <c r="AB151" s="579"/>
      <c r="AC151" s="580"/>
      <c r="AD151" s="929" t="s">
        <v>252</v>
      </c>
      <c r="AE151" s="930"/>
      <c r="AF151" s="925" t="s">
        <v>96</v>
      </c>
      <c r="AG151" s="926"/>
    </row>
    <row r="152" spans="1:33" s="1" customFormat="1" ht="114.75" customHeight="1">
      <c r="A152" s="236"/>
      <c r="B152" s="237"/>
      <c r="C152" s="237"/>
      <c r="D152" s="237"/>
      <c r="E152" s="237"/>
      <c r="F152" s="237"/>
      <c r="G152" s="592"/>
      <c r="H152" s="592"/>
      <c r="I152" s="576" t="s">
        <v>251</v>
      </c>
      <c r="J152" s="577"/>
      <c r="K152" s="577"/>
      <c r="L152" s="576" t="s">
        <v>287</v>
      </c>
      <c r="M152" s="577"/>
      <c r="N152" s="577"/>
      <c r="O152" s="576" t="s">
        <v>286</v>
      </c>
      <c r="P152" s="577"/>
      <c r="Q152" s="577"/>
      <c r="R152" s="576" t="s">
        <v>249</v>
      </c>
      <c r="S152" s="577"/>
      <c r="T152" s="577"/>
      <c r="U152" s="576" t="s">
        <v>97</v>
      </c>
      <c r="V152" s="577"/>
      <c r="W152" s="577"/>
      <c r="X152" s="576" t="s">
        <v>284</v>
      </c>
      <c r="Y152" s="577"/>
      <c r="Z152" s="577"/>
      <c r="AA152" s="576" t="s">
        <v>250</v>
      </c>
      <c r="AB152" s="577"/>
      <c r="AC152" s="577"/>
      <c r="AD152" s="931"/>
      <c r="AE152" s="931"/>
      <c r="AF152" s="927"/>
      <c r="AG152" s="928"/>
    </row>
    <row r="153" spans="1:33" s="1" customFormat="1" ht="15.75" customHeight="1">
      <c r="A153" s="604" t="s">
        <v>67</v>
      </c>
      <c r="B153" s="605"/>
      <c r="C153" s="266" t="s">
        <v>471</v>
      </c>
      <c r="D153" s="266"/>
      <c r="E153" s="266"/>
      <c r="F153" s="267"/>
      <c r="G153" s="260">
        <v>524</v>
      </c>
      <c r="H153" s="238"/>
      <c r="I153" s="238">
        <v>391</v>
      </c>
      <c r="J153" s="238"/>
      <c r="K153" s="238"/>
      <c r="L153" s="238">
        <v>48</v>
      </c>
      <c r="M153" s="238"/>
      <c r="N153" s="238"/>
      <c r="O153" s="594" t="s">
        <v>323</v>
      </c>
      <c r="P153" s="594"/>
      <c r="Q153" s="594"/>
      <c r="R153" s="425" t="s">
        <v>465</v>
      </c>
      <c r="S153" s="425"/>
      <c r="T153" s="425"/>
      <c r="U153" s="238">
        <v>67</v>
      </c>
      <c r="V153" s="238"/>
      <c r="W153" s="238"/>
      <c r="X153" s="933">
        <v>8</v>
      </c>
      <c r="Y153" s="933"/>
      <c r="Z153" s="933"/>
      <c r="AA153" s="238">
        <v>8</v>
      </c>
      <c r="AB153" s="238"/>
      <c r="AC153" s="238"/>
      <c r="AD153" s="599">
        <v>74.6</v>
      </c>
      <c r="AE153" s="599"/>
      <c r="AF153" s="599">
        <v>12.8</v>
      </c>
      <c r="AG153" s="921"/>
    </row>
    <row r="154" spans="1:33" s="1" customFormat="1" ht="15.75" customHeight="1">
      <c r="A154" s="247"/>
      <c r="B154" s="248"/>
      <c r="C154" s="246" t="s">
        <v>464</v>
      </c>
      <c r="D154" s="246"/>
      <c r="E154" s="246"/>
      <c r="F154" s="254"/>
      <c r="G154" s="238">
        <v>528</v>
      </c>
      <c r="H154" s="238"/>
      <c r="I154" s="238">
        <v>381</v>
      </c>
      <c r="J154" s="238"/>
      <c r="K154" s="238"/>
      <c r="L154" s="238">
        <v>67</v>
      </c>
      <c r="M154" s="238"/>
      <c r="N154" s="238"/>
      <c r="O154" s="594" t="s">
        <v>323</v>
      </c>
      <c r="P154" s="594"/>
      <c r="Q154" s="594"/>
      <c r="R154" s="594" t="s">
        <v>323</v>
      </c>
      <c r="S154" s="594"/>
      <c r="T154" s="594"/>
      <c r="U154" s="238">
        <v>73</v>
      </c>
      <c r="V154" s="238"/>
      <c r="W154" s="238"/>
      <c r="X154" s="594" t="s">
        <v>323</v>
      </c>
      <c r="Y154" s="594"/>
      <c r="Z154" s="594"/>
      <c r="AA154" s="238">
        <v>7</v>
      </c>
      <c r="AB154" s="238"/>
      <c r="AC154" s="238"/>
      <c r="AD154" s="599">
        <f>I154/G154*100</f>
        <v>72.1590909090909</v>
      </c>
      <c r="AE154" s="599"/>
      <c r="AF154" s="599">
        <f>U154/G154*100</f>
        <v>13.825757575757574</v>
      </c>
      <c r="AG154" s="921"/>
    </row>
    <row r="155" spans="1:33" s="58" customFormat="1" ht="15.75" customHeight="1">
      <c r="A155" s="252"/>
      <c r="B155" s="253"/>
      <c r="C155" s="255" t="s">
        <v>565</v>
      </c>
      <c r="D155" s="255"/>
      <c r="E155" s="255"/>
      <c r="F155" s="256"/>
      <c r="G155" s="411">
        <v>533</v>
      </c>
      <c r="H155" s="411"/>
      <c r="I155" s="411">
        <v>376</v>
      </c>
      <c r="J155" s="411"/>
      <c r="K155" s="411"/>
      <c r="L155" s="411">
        <v>64</v>
      </c>
      <c r="M155" s="411"/>
      <c r="N155" s="411"/>
      <c r="O155" s="410" t="s">
        <v>200</v>
      </c>
      <c r="P155" s="410"/>
      <c r="Q155" s="410"/>
      <c r="R155" s="205">
        <v>2</v>
      </c>
      <c r="S155" s="205"/>
      <c r="T155" s="205"/>
      <c r="U155" s="411">
        <v>80</v>
      </c>
      <c r="V155" s="411"/>
      <c r="W155" s="411"/>
      <c r="X155" s="410" t="s">
        <v>200</v>
      </c>
      <c r="Y155" s="410"/>
      <c r="Z155" s="410"/>
      <c r="AA155" s="411">
        <v>11</v>
      </c>
      <c r="AB155" s="411"/>
      <c r="AC155" s="411"/>
      <c r="AD155" s="394">
        <v>70.5</v>
      </c>
      <c r="AE155" s="394"/>
      <c r="AF155" s="394">
        <v>15</v>
      </c>
      <c r="AG155" s="932"/>
    </row>
    <row r="156" spans="1:33" s="2" customFormat="1" ht="12.75" customHeight="1">
      <c r="A156" s="9" t="s">
        <v>374</v>
      </c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38" t="s">
        <v>567</v>
      </c>
    </row>
    <row r="157" spans="15:33" s="1" customFormat="1" ht="14.25" customHeight="1"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</row>
    <row r="158" spans="1:33" s="59" customFormat="1" ht="14.25" customHeight="1">
      <c r="A158" s="4" t="s">
        <v>273</v>
      </c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s="59" customFormat="1" ht="15" customHeight="1">
      <c r="A159" s="1"/>
      <c r="B159" s="1" t="s">
        <v>29</v>
      </c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E159" s="24"/>
      <c r="AF159" s="24"/>
      <c r="AG159" s="24" t="s">
        <v>260</v>
      </c>
    </row>
    <row r="160" spans="1:33" s="59" customFormat="1" ht="15.75" customHeight="1">
      <c r="A160" s="261" t="s">
        <v>267</v>
      </c>
      <c r="B160" s="262"/>
      <c r="C160" s="262"/>
      <c r="D160" s="262"/>
      <c r="E160" s="262"/>
      <c r="F160" s="263"/>
      <c r="G160" s="401">
        <v>25</v>
      </c>
      <c r="H160" s="402"/>
      <c r="I160" s="402"/>
      <c r="J160" s="402"/>
      <c r="K160" s="402"/>
      <c r="L160" s="402"/>
      <c r="M160" s="402"/>
      <c r="N160" s="402"/>
      <c r="O160" s="403"/>
      <c r="P160" s="401">
        <v>26</v>
      </c>
      <c r="Q160" s="402"/>
      <c r="R160" s="402"/>
      <c r="S160" s="402"/>
      <c r="T160" s="402"/>
      <c r="U160" s="402"/>
      <c r="V160" s="402"/>
      <c r="W160" s="402"/>
      <c r="X160" s="403"/>
      <c r="Y160" s="595">
        <v>27</v>
      </c>
      <c r="Z160" s="596"/>
      <c r="AA160" s="596"/>
      <c r="AB160" s="596"/>
      <c r="AC160" s="596"/>
      <c r="AD160" s="596"/>
      <c r="AE160" s="596"/>
      <c r="AF160" s="596"/>
      <c r="AG160" s="596"/>
    </row>
    <row r="161" spans="1:33" s="59" customFormat="1" ht="15.75" customHeight="1">
      <c r="A161" s="245" t="s">
        <v>32</v>
      </c>
      <c r="B161" s="246"/>
      <c r="C161" s="246"/>
      <c r="D161" s="246"/>
      <c r="E161" s="246"/>
      <c r="F161" s="39"/>
      <c r="G161" s="404"/>
      <c r="H161" s="405"/>
      <c r="I161" s="405"/>
      <c r="J161" s="405"/>
      <c r="K161" s="405"/>
      <c r="L161" s="405"/>
      <c r="M161" s="405"/>
      <c r="N161" s="405"/>
      <c r="O161" s="406"/>
      <c r="P161" s="404"/>
      <c r="Q161" s="405"/>
      <c r="R161" s="405"/>
      <c r="S161" s="405"/>
      <c r="T161" s="405"/>
      <c r="U161" s="405"/>
      <c r="V161" s="405"/>
      <c r="W161" s="405"/>
      <c r="X161" s="406"/>
      <c r="Y161" s="597"/>
      <c r="Z161" s="598"/>
      <c r="AA161" s="598"/>
      <c r="AB161" s="598"/>
      <c r="AC161" s="598"/>
      <c r="AD161" s="598"/>
      <c r="AE161" s="598"/>
      <c r="AF161" s="598"/>
      <c r="AG161" s="598"/>
    </row>
    <row r="162" spans="1:33" s="59" customFormat="1" ht="15.75" customHeight="1">
      <c r="A162" s="249" t="s">
        <v>55</v>
      </c>
      <c r="B162" s="250"/>
      <c r="C162" s="250"/>
      <c r="D162" s="250"/>
      <c r="E162" s="250"/>
      <c r="F162" s="251"/>
      <c r="G162" s="593">
        <v>2</v>
      </c>
      <c r="H162" s="408"/>
      <c r="I162" s="408"/>
      <c r="J162" s="408"/>
      <c r="K162" s="408"/>
      <c r="L162" s="408"/>
      <c r="M162" s="408"/>
      <c r="N162" s="408"/>
      <c r="O162" s="409"/>
      <c r="P162" s="407">
        <v>2</v>
      </c>
      <c r="Q162" s="408"/>
      <c r="R162" s="408"/>
      <c r="S162" s="408"/>
      <c r="T162" s="408"/>
      <c r="U162" s="408"/>
      <c r="V162" s="408"/>
      <c r="W162" s="408"/>
      <c r="X162" s="409"/>
      <c r="Y162" s="778">
        <v>2</v>
      </c>
      <c r="Z162" s="778"/>
      <c r="AA162" s="778"/>
      <c r="AB162" s="778"/>
      <c r="AC162" s="778"/>
      <c r="AD162" s="778"/>
      <c r="AE162" s="778"/>
      <c r="AF162" s="778"/>
      <c r="AG162" s="779"/>
    </row>
    <row r="163" spans="1:36" s="59" customFormat="1" ht="15.75" customHeight="1">
      <c r="A163" s="245"/>
      <c r="B163" s="246"/>
      <c r="C163" s="246"/>
      <c r="D163" s="246"/>
      <c r="E163" s="246"/>
      <c r="F163" s="39"/>
      <c r="G163" s="395" t="s">
        <v>1</v>
      </c>
      <c r="H163" s="396"/>
      <c r="I163" s="397"/>
      <c r="J163" s="395" t="s">
        <v>2</v>
      </c>
      <c r="K163" s="396"/>
      <c r="L163" s="397"/>
      <c r="M163" s="601" t="s">
        <v>3</v>
      </c>
      <c r="N163" s="602"/>
      <c r="O163" s="603"/>
      <c r="P163" s="600" t="s">
        <v>1</v>
      </c>
      <c r="Q163" s="396"/>
      <c r="R163" s="397"/>
      <c r="S163" s="395" t="s">
        <v>2</v>
      </c>
      <c r="T163" s="396"/>
      <c r="U163" s="397"/>
      <c r="V163" s="601" t="s">
        <v>3</v>
      </c>
      <c r="W163" s="602"/>
      <c r="X163" s="603"/>
      <c r="Y163" s="945" t="s">
        <v>34</v>
      </c>
      <c r="Z163" s="946"/>
      <c r="AA163" s="947"/>
      <c r="AB163" s="945" t="s">
        <v>35</v>
      </c>
      <c r="AC163" s="946"/>
      <c r="AD163" s="947"/>
      <c r="AE163" s="948" t="s">
        <v>36</v>
      </c>
      <c r="AF163" s="949"/>
      <c r="AG163" s="949"/>
      <c r="AJ163" s="76"/>
    </row>
    <row r="164" spans="1:33" s="59" customFormat="1" ht="15.75" customHeight="1">
      <c r="A164" s="157" t="s">
        <v>37</v>
      </c>
      <c r="B164" s="158"/>
      <c r="C164" s="158"/>
      <c r="D164" s="158"/>
      <c r="E164" s="158"/>
      <c r="F164" s="159"/>
      <c r="G164" s="268">
        <v>377</v>
      </c>
      <c r="H164" s="268"/>
      <c r="I164" s="268"/>
      <c r="J164" s="268" t="s">
        <v>400</v>
      </c>
      <c r="K164" s="268"/>
      <c r="L164" s="268"/>
      <c r="M164" s="268" t="s">
        <v>400</v>
      </c>
      <c r="N164" s="268"/>
      <c r="O164" s="268"/>
      <c r="P164" s="228">
        <v>372</v>
      </c>
      <c r="Q164" s="228"/>
      <c r="R164" s="228"/>
      <c r="S164" s="268" t="s">
        <v>401</v>
      </c>
      <c r="T164" s="268"/>
      <c r="U164" s="268"/>
      <c r="V164" s="268" t="s">
        <v>400</v>
      </c>
      <c r="W164" s="268"/>
      <c r="X164" s="268"/>
      <c r="Y164" s="206">
        <v>403</v>
      </c>
      <c r="Z164" s="206"/>
      <c r="AA164" s="206"/>
      <c r="AB164" s="872" t="s">
        <v>400</v>
      </c>
      <c r="AC164" s="872"/>
      <c r="AD164" s="872"/>
      <c r="AE164" s="872" t="s">
        <v>400</v>
      </c>
      <c r="AF164" s="872"/>
      <c r="AG164" s="950"/>
    </row>
    <row r="165" spans="1:33" s="59" customFormat="1" ht="15.75" customHeight="1">
      <c r="A165" s="157" t="s">
        <v>268</v>
      </c>
      <c r="B165" s="158"/>
      <c r="C165" s="158"/>
      <c r="D165" s="158"/>
      <c r="E165" s="158"/>
      <c r="F165" s="159"/>
      <c r="G165" s="228">
        <v>365</v>
      </c>
      <c r="H165" s="228"/>
      <c r="I165" s="228"/>
      <c r="J165" s="228" t="s">
        <v>400</v>
      </c>
      <c r="K165" s="228"/>
      <c r="L165" s="228"/>
      <c r="M165" s="228" t="s">
        <v>400</v>
      </c>
      <c r="N165" s="228"/>
      <c r="O165" s="228"/>
      <c r="P165" s="228">
        <v>399</v>
      </c>
      <c r="Q165" s="228"/>
      <c r="R165" s="228"/>
      <c r="S165" s="228" t="s">
        <v>400</v>
      </c>
      <c r="T165" s="228"/>
      <c r="U165" s="228"/>
      <c r="V165" s="228" t="s">
        <v>400</v>
      </c>
      <c r="W165" s="228"/>
      <c r="X165" s="228"/>
      <c r="Y165" s="206">
        <v>405</v>
      </c>
      <c r="Z165" s="206"/>
      <c r="AA165" s="206"/>
      <c r="AB165" s="206" t="s">
        <v>400</v>
      </c>
      <c r="AC165" s="206"/>
      <c r="AD165" s="206"/>
      <c r="AE165" s="206" t="s">
        <v>400</v>
      </c>
      <c r="AF165" s="206"/>
      <c r="AG165" s="220"/>
    </row>
    <row r="166" spans="1:33" s="59" customFormat="1" ht="15.75" customHeight="1">
      <c r="A166" s="11"/>
      <c r="B166" s="158" t="s">
        <v>58</v>
      </c>
      <c r="C166" s="158"/>
      <c r="D166" s="158"/>
      <c r="E166" s="158"/>
      <c r="F166" s="159"/>
      <c r="G166" s="228">
        <v>2863</v>
      </c>
      <c r="H166" s="228"/>
      <c r="I166" s="228"/>
      <c r="J166" s="228" t="s">
        <v>400</v>
      </c>
      <c r="K166" s="228"/>
      <c r="L166" s="228"/>
      <c r="M166" s="228" t="s">
        <v>400</v>
      </c>
      <c r="N166" s="228"/>
      <c r="O166" s="228"/>
      <c r="P166" s="228">
        <v>2856</v>
      </c>
      <c r="Q166" s="228"/>
      <c r="R166" s="228"/>
      <c r="S166" s="228" t="s">
        <v>400</v>
      </c>
      <c r="T166" s="228"/>
      <c r="U166" s="228"/>
      <c r="V166" s="228" t="s">
        <v>400</v>
      </c>
      <c r="W166" s="228"/>
      <c r="X166" s="228"/>
      <c r="Y166" s="206">
        <v>2976</v>
      </c>
      <c r="Z166" s="206"/>
      <c r="AA166" s="206"/>
      <c r="AB166" s="206" t="s">
        <v>400</v>
      </c>
      <c r="AC166" s="206"/>
      <c r="AD166" s="206"/>
      <c r="AE166" s="206" t="s">
        <v>400</v>
      </c>
      <c r="AF166" s="206"/>
      <c r="AG166" s="220"/>
    </row>
    <row r="167" spans="1:33" s="59" customFormat="1" ht="15.75" customHeight="1">
      <c r="A167" s="11"/>
      <c r="B167" s="158" t="s">
        <v>59</v>
      </c>
      <c r="C167" s="158"/>
      <c r="D167" s="158"/>
      <c r="E167" s="158"/>
      <c r="F167" s="159"/>
      <c r="G167" s="228">
        <v>2776</v>
      </c>
      <c r="H167" s="228"/>
      <c r="I167" s="228"/>
      <c r="J167" s="228" t="s">
        <v>400</v>
      </c>
      <c r="K167" s="228"/>
      <c r="L167" s="228"/>
      <c r="M167" s="228" t="s">
        <v>400</v>
      </c>
      <c r="N167" s="228"/>
      <c r="O167" s="228"/>
      <c r="P167" s="228">
        <v>2814</v>
      </c>
      <c r="Q167" s="228"/>
      <c r="R167" s="228"/>
      <c r="S167" s="228" t="s">
        <v>400</v>
      </c>
      <c r="T167" s="228"/>
      <c r="U167" s="228"/>
      <c r="V167" s="228" t="s">
        <v>400</v>
      </c>
      <c r="W167" s="228"/>
      <c r="X167" s="228"/>
      <c r="Y167" s="206">
        <v>2809</v>
      </c>
      <c r="Z167" s="206"/>
      <c r="AA167" s="206"/>
      <c r="AB167" s="206" t="s">
        <v>400</v>
      </c>
      <c r="AC167" s="206"/>
      <c r="AD167" s="206"/>
      <c r="AE167" s="206" t="s">
        <v>400</v>
      </c>
      <c r="AF167" s="206"/>
      <c r="AG167" s="220"/>
    </row>
    <row r="168" spans="1:33" s="59" customFormat="1" ht="15.75" customHeight="1">
      <c r="A168" s="11"/>
      <c r="B168" s="158" t="s">
        <v>269</v>
      </c>
      <c r="C168" s="158"/>
      <c r="D168" s="158"/>
      <c r="E168" s="158"/>
      <c r="F168" s="159"/>
      <c r="G168" s="228">
        <v>2833</v>
      </c>
      <c r="H168" s="228"/>
      <c r="I168" s="228"/>
      <c r="J168" s="228" t="s">
        <v>400</v>
      </c>
      <c r="K168" s="228"/>
      <c r="L168" s="228"/>
      <c r="M168" s="228" t="s">
        <v>400</v>
      </c>
      <c r="N168" s="228"/>
      <c r="O168" s="228"/>
      <c r="P168" s="228">
        <v>2738</v>
      </c>
      <c r="Q168" s="228"/>
      <c r="R168" s="228"/>
      <c r="S168" s="228" t="s">
        <v>400</v>
      </c>
      <c r="T168" s="228"/>
      <c r="U168" s="228"/>
      <c r="V168" s="228" t="s">
        <v>400</v>
      </c>
      <c r="W168" s="228"/>
      <c r="X168" s="228"/>
      <c r="Y168" s="206">
        <v>2781</v>
      </c>
      <c r="Z168" s="206"/>
      <c r="AA168" s="206"/>
      <c r="AB168" s="206" t="s">
        <v>400</v>
      </c>
      <c r="AC168" s="206"/>
      <c r="AD168" s="206"/>
      <c r="AE168" s="206" t="s">
        <v>400</v>
      </c>
      <c r="AF168" s="206"/>
      <c r="AG168" s="220"/>
    </row>
    <row r="169" spans="1:33" s="59" customFormat="1" ht="15.75" customHeight="1">
      <c r="A169" s="11"/>
      <c r="B169" s="158" t="s">
        <v>270</v>
      </c>
      <c r="C169" s="158"/>
      <c r="D169" s="158"/>
      <c r="E169" s="158"/>
      <c r="F169" s="159"/>
      <c r="G169" s="228">
        <v>3196</v>
      </c>
      <c r="H169" s="228"/>
      <c r="I169" s="228"/>
      <c r="J169" s="228" t="s">
        <v>400</v>
      </c>
      <c r="K169" s="228"/>
      <c r="L169" s="228"/>
      <c r="M169" s="228" t="s">
        <v>400</v>
      </c>
      <c r="N169" s="228"/>
      <c r="O169" s="228"/>
      <c r="P169" s="228">
        <v>3373</v>
      </c>
      <c r="Q169" s="228"/>
      <c r="R169" s="228"/>
      <c r="S169" s="228" t="s">
        <v>400</v>
      </c>
      <c r="T169" s="228"/>
      <c r="U169" s="228"/>
      <c r="V169" s="228" t="s">
        <v>400</v>
      </c>
      <c r="W169" s="228"/>
      <c r="X169" s="228"/>
      <c r="Y169" s="206">
        <v>3257</v>
      </c>
      <c r="Z169" s="206"/>
      <c r="AA169" s="206"/>
      <c r="AB169" s="206" t="s">
        <v>400</v>
      </c>
      <c r="AC169" s="206"/>
      <c r="AD169" s="206"/>
      <c r="AE169" s="206" t="s">
        <v>400</v>
      </c>
      <c r="AF169" s="206"/>
      <c r="AG169" s="220"/>
    </row>
    <row r="170" spans="1:33" s="59" customFormat="1" ht="15.75" customHeight="1">
      <c r="A170" s="11"/>
      <c r="B170" s="158" t="s">
        <v>329</v>
      </c>
      <c r="C170" s="158"/>
      <c r="D170" s="158"/>
      <c r="E170" s="158"/>
      <c r="F170" s="159"/>
      <c r="G170" s="233">
        <v>111</v>
      </c>
      <c r="H170" s="228"/>
      <c r="I170" s="228"/>
      <c r="J170" s="228" t="s">
        <v>400</v>
      </c>
      <c r="K170" s="228"/>
      <c r="L170" s="228"/>
      <c r="M170" s="228" t="s">
        <v>400</v>
      </c>
      <c r="N170" s="228"/>
      <c r="O170" s="228"/>
      <c r="P170" s="228">
        <v>128</v>
      </c>
      <c r="Q170" s="228"/>
      <c r="R170" s="228"/>
      <c r="S170" s="228" t="s">
        <v>400</v>
      </c>
      <c r="T170" s="228"/>
      <c r="U170" s="228"/>
      <c r="V170" s="228" t="s">
        <v>400</v>
      </c>
      <c r="W170" s="228"/>
      <c r="X170" s="228"/>
      <c r="Y170" s="206">
        <v>132</v>
      </c>
      <c r="Z170" s="206"/>
      <c r="AA170" s="206"/>
      <c r="AB170" s="206" t="s">
        <v>400</v>
      </c>
      <c r="AC170" s="206"/>
      <c r="AD170" s="206"/>
      <c r="AE170" s="206" t="s">
        <v>400</v>
      </c>
      <c r="AF170" s="206"/>
      <c r="AG170" s="220"/>
    </row>
    <row r="171" spans="1:33" s="59" customFormat="1" ht="15.75" customHeight="1">
      <c r="A171" s="11"/>
      <c r="B171" s="158" t="s">
        <v>331</v>
      </c>
      <c r="C171" s="158"/>
      <c r="D171" s="158"/>
      <c r="E171" s="158"/>
      <c r="F171" s="159"/>
      <c r="G171" s="233">
        <v>115</v>
      </c>
      <c r="H171" s="228"/>
      <c r="I171" s="228"/>
      <c r="J171" s="228" t="s">
        <v>400</v>
      </c>
      <c r="K171" s="228"/>
      <c r="L171" s="228"/>
      <c r="M171" s="228" t="s">
        <v>400</v>
      </c>
      <c r="N171" s="228"/>
      <c r="O171" s="228"/>
      <c r="P171" s="228">
        <v>120</v>
      </c>
      <c r="Q171" s="228"/>
      <c r="R171" s="228"/>
      <c r="S171" s="228" t="s">
        <v>400</v>
      </c>
      <c r="T171" s="228"/>
      <c r="U171" s="228"/>
      <c r="V171" s="228" t="s">
        <v>400</v>
      </c>
      <c r="W171" s="228"/>
      <c r="X171" s="228"/>
      <c r="Y171" s="206">
        <v>138</v>
      </c>
      <c r="Z171" s="206"/>
      <c r="AA171" s="206"/>
      <c r="AB171" s="206" t="s">
        <v>400</v>
      </c>
      <c r="AC171" s="206"/>
      <c r="AD171" s="206"/>
      <c r="AE171" s="206" t="s">
        <v>400</v>
      </c>
      <c r="AF171" s="206"/>
      <c r="AG171" s="220"/>
    </row>
    <row r="172" spans="1:33" s="59" customFormat="1" ht="15.75" customHeight="1">
      <c r="A172" s="11"/>
      <c r="B172" s="158" t="s">
        <v>390</v>
      </c>
      <c r="C172" s="158"/>
      <c r="D172" s="158"/>
      <c r="E172" s="158"/>
      <c r="F172" s="159"/>
      <c r="G172" s="233" t="s">
        <v>473</v>
      </c>
      <c r="H172" s="228"/>
      <c r="I172" s="228"/>
      <c r="J172" s="228" t="s">
        <v>323</v>
      </c>
      <c r="K172" s="228"/>
      <c r="L172" s="228"/>
      <c r="M172" s="228">
        <v>20</v>
      </c>
      <c r="N172" s="228"/>
      <c r="O172" s="228"/>
      <c r="P172" s="228">
        <v>16</v>
      </c>
      <c r="Q172" s="228"/>
      <c r="R172" s="228"/>
      <c r="S172" s="228" t="s">
        <v>466</v>
      </c>
      <c r="T172" s="228"/>
      <c r="U172" s="228"/>
      <c r="V172" s="228">
        <v>16</v>
      </c>
      <c r="W172" s="228"/>
      <c r="X172" s="228"/>
      <c r="Y172" s="206">
        <v>16</v>
      </c>
      <c r="Z172" s="206"/>
      <c r="AA172" s="206"/>
      <c r="AB172" s="206" t="s">
        <v>467</v>
      </c>
      <c r="AC172" s="206"/>
      <c r="AD172" s="206"/>
      <c r="AE172" s="206">
        <v>16</v>
      </c>
      <c r="AF172" s="206"/>
      <c r="AG172" s="220"/>
    </row>
    <row r="173" spans="1:35" s="59" customFormat="1" ht="15.75" customHeight="1">
      <c r="A173" s="32"/>
      <c r="B173" s="943" t="s">
        <v>271</v>
      </c>
      <c r="C173" s="943"/>
      <c r="D173" s="943"/>
      <c r="E173" s="943"/>
      <c r="F173" s="944"/>
      <c r="G173" s="398">
        <v>1130</v>
      </c>
      <c r="H173" s="398"/>
      <c r="I173" s="398"/>
      <c r="J173" s="398" t="s">
        <v>400</v>
      </c>
      <c r="K173" s="398"/>
      <c r="L173" s="398"/>
      <c r="M173" s="398" t="s">
        <v>400</v>
      </c>
      <c r="N173" s="398"/>
      <c r="O173" s="398"/>
      <c r="P173" s="398">
        <v>1174</v>
      </c>
      <c r="Q173" s="398"/>
      <c r="R173" s="398"/>
      <c r="S173" s="398" t="s">
        <v>400</v>
      </c>
      <c r="T173" s="398"/>
      <c r="U173" s="398"/>
      <c r="V173" s="398" t="s">
        <v>400</v>
      </c>
      <c r="W173" s="398"/>
      <c r="X173" s="398"/>
      <c r="Y173" s="399">
        <v>1225</v>
      </c>
      <c r="Z173" s="399"/>
      <c r="AA173" s="399"/>
      <c r="AB173" s="399" t="s">
        <v>400</v>
      </c>
      <c r="AC173" s="399"/>
      <c r="AD173" s="399"/>
      <c r="AE173" s="399" t="s">
        <v>400</v>
      </c>
      <c r="AF173" s="399"/>
      <c r="AG173" s="715"/>
      <c r="AI173" s="76"/>
    </row>
    <row r="174" spans="1:33" s="59" customFormat="1" ht="13.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7"/>
      <c r="O174" s="7"/>
      <c r="P174" s="7"/>
      <c r="Q174" s="7"/>
      <c r="R174" s="7"/>
      <c r="S174" s="7"/>
      <c r="T174" s="7"/>
      <c r="U174" s="7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 t="s">
        <v>272</v>
      </c>
    </row>
    <row r="175" spans="1:33" s="59" customFormat="1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7"/>
      <c r="O175" s="7"/>
      <c r="P175" s="7"/>
      <c r="Q175" s="7"/>
      <c r="R175" s="7"/>
      <c r="S175" s="7"/>
      <c r="T175" s="7"/>
      <c r="U175" s="7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</row>
    <row r="176" spans="1:33" s="1" customFormat="1" ht="19.5" customHeight="1">
      <c r="A176" s="25" t="s">
        <v>274</v>
      </c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0" t="s">
        <v>262</v>
      </c>
    </row>
    <row r="177" spans="1:33" s="1" customFormat="1" ht="15.75" customHeight="1">
      <c r="A177" s="239" t="s">
        <v>201</v>
      </c>
      <c r="B177" s="240"/>
      <c r="C177" s="240"/>
      <c r="D177" s="240"/>
      <c r="E177" s="241"/>
      <c r="F177" s="242" t="s">
        <v>202</v>
      </c>
      <c r="G177" s="243"/>
      <c r="H177" s="243"/>
      <c r="I177" s="243"/>
      <c r="J177" s="243"/>
      <c r="K177" s="243"/>
      <c r="L177" s="243"/>
      <c r="M177" s="243"/>
      <c r="N177" s="243"/>
      <c r="O177" s="243"/>
      <c r="P177" s="243"/>
      <c r="Q177" s="243"/>
      <c r="R177" s="243"/>
      <c r="S177" s="244"/>
      <c r="T177" s="230" t="s">
        <v>203</v>
      </c>
      <c r="U177" s="231"/>
      <c r="V177" s="231"/>
      <c r="W177" s="231"/>
      <c r="X177" s="231"/>
      <c r="Y177" s="231"/>
      <c r="Z177" s="231"/>
      <c r="AA177" s="231"/>
      <c r="AB177" s="231"/>
      <c r="AC177" s="231"/>
      <c r="AD177" s="231"/>
      <c r="AE177" s="231"/>
      <c r="AF177" s="231"/>
      <c r="AG177" s="232"/>
    </row>
    <row r="178" spans="1:33" s="1" customFormat="1" ht="15.75" customHeight="1">
      <c r="A178" s="221" t="s">
        <v>204</v>
      </c>
      <c r="B178" s="222"/>
      <c r="C178" s="222"/>
      <c r="D178" s="222"/>
      <c r="E178" s="223"/>
      <c r="F178" s="257" t="s">
        <v>205</v>
      </c>
      <c r="G178" s="258"/>
      <c r="H178" s="258"/>
      <c r="I178" s="258"/>
      <c r="J178" s="258"/>
      <c r="K178" s="258"/>
      <c r="L178" s="259"/>
      <c r="M178" s="257" t="s">
        <v>206</v>
      </c>
      <c r="N178" s="258"/>
      <c r="O178" s="258"/>
      <c r="P178" s="258"/>
      <c r="Q178" s="258"/>
      <c r="R178" s="258"/>
      <c r="S178" s="259"/>
      <c r="T178" s="257" t="s">
        <v>205</v>
      </c>
      <c r="U178" s="258"/>
      <c r="V178" s="258"/>
      <c r="W178" s="258"/>
      <c r="X178" s="258"/>
      <c r="Y178" s="258"/>
      <c r="Z178" s="259"/>
      <c r="AA178" s="257" t="s">
        <v>207</v>
      </c>
      <c r="AB178" s="258"/>
      <c r="AC178" s="258"/>
      <c r="AD178" s="258"/>
      <c r="AE178" s="258"/>
      <c r="AF178" s="258"/>
      <c r="AG178" s="775"/>
    </row>
    <row r="179" spans="1:33" s="1" customFormat="1" ht="15.75" customHeight="1">
      <c r="A179" s="951">
        <v>24</v>
      </c>
      <c r="B179" s="952"/>
      <c r="C179" s="952"/>
      <c r="D179" s="952"/>
      <c r="E179" s="953"/>
      <c r="F179" s="229">
        <v>99</v>
      </c>
      <c r="G179" s="165"/>
      <c r="H179" s="165"/>
      <c r="I179" s="165"/>
      <c r="J179" s="165"/>
      <c r="K179" s="165"/>
      <c r="L179" s="165"/>
      <c r="M179" s="165">
        <v>381</v>
      </c>
      <c r="N179" s="165"/>
      <c r="O179" s="165"/>
      <c r="P179" s="165"/>
      <c r="Q179" s="165"/>
      <c r="R179" s="165"/>
      <c r="S179" s="165"/>
      <c r="T179" s="165">
        <v>201</v>
      </c>
      <c r="U179" s="165"/>
      <c r="V179" s="165"/>
      <c r="W179" s="165"/>
      <c r="X179" s="165"/>
      <c r="Y179" s="165"/>
      <c r="Z179" s="165"/>
      <c r="AA179" s="165">
        <v>406</v>
      </c>
      <c r="AB179" s="165"/>
      <c r="AC179" s="165"/>
      <c r="AD179" s="165"/>
      <c r="AE179" s="165"/>
      <c r="AF179" s="165"/>
      <c r="AG179" s="340"/>
    </row>
    <row r="180" spans="1:33" s="1" customFormat="1" ht="15.75" customHeight="1">
      <c r="A180" s="305">
        <v>25</v>
      </c>
      <c r="B180" s="306"/>
      <c r="C180" s="306"/>
      <c r="D180" s="306"/>
      <c r="E180" s="307"/>
      <c r="F180" s="229">
        <v>99</v>
      </c>
      <c r="G180" s="165"/>
      <c r="H180" s="165"/>
      <c r="I180" s="165"/>
      <c r="J180" s="165"/>
      <c r="K180" s="165"/>
      <c r="L180" s="165"/>
      <c r="M180" s="165">
        <v>394</v>
      </c>
      <c r="N180" s="165"/>
      <c r="O180" s="165"/>
      <c r="P180" s="165"/>
      <c r="Q180" s="165"/>
      <c r="R180" s="165"/>
      <c r="S180" s="165"/>
      <c r="T180" s="165">
        <v>204</v>
      </c>
      <c r="U180" s="165"/>
      <c r="V180" s="165"/>
      <c r="W180" s="165"/>
      <c r="X180" s="165"/>
      <c r="Y180" s="165"/>
      <c r="Z180" s="165"/>
      <c r="AA180" s="165">
        <v>405</v>
      </c>
      <c r="AB180" s="165"/>
      <c r="AC180" s="165"/>
      <c r="AD180" s="165"/>
      <c r="AE180" s="165"/>
      <c r="AF180" s="165"/>
      <c r="AG180" s="340"/>
    </row>
    <row r="181" spans="1:33" s="58" customFormat="1" ht="15.75" customHeight="1">
      <c r="A181" s="849">
        <v>26</v>
      </c>
      <c r="B181" s="850"/>
      <c r="C181" s="850"/>
      <c r="D181" s="850"/>
      <c r="E181" s="851"/>
      <c r="F181" s="848">
        <v>99</v>
      </c>
      <c r="G181" s="742"/>
      <c r="H181" s="742"/>
      <c r="I181" s="742"/>
      <c r="J181" s="742"/>
      <c r="K181" s="742"/>
      <c r="L181" s="742"/>
      <c r="M181" s="742">
        <v>467</v>
      </c>
      <c r="N181" s="742"/>
      <c r="O181" s="742"/>
      <c r="P181" s="742"/>
      <c r="Q181" s="742"/>
      <c r="R181" s="742"/>
      <c r="S181" s="742"/>
      <c r="T181" s="742">
        <v>204</v>
      </c>
      <c r="U181" s="742"/>
      <c r="V181" s="742"/>
      <c r="W181" s="742"/>
      <c r="X181" s="742"/>
      <c r="Y181" s="742"/>
      <c r="Z181" s="742"/>
      <c r="AA181" s="742">
        <v>432</v>
      </c>
      <c r="AB181" s="742"/>
      <c r="AC181" s="742"/>
      <c r="AD181" s="742"/>
      <c r="AE181" s="742"/>
      <c r="AF181" s="742"/>
      <c r="AG181" s="748"/>
    </row>
    <row r="182" spans="1:33" s="1" customFormat="1" ht="13.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45" t="s">
        <v>100</v>
      </c>
    </row>
    <row r="183" spans="15:33" s="1" customFormat="1" ht="15.75" customHeight="1"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</row>
    <row r="184" spans="1:32" s="1" customFormat="1" ht="19.5" customHeight="1">
      <c r="A184" s="701" t="s">
        <v>101</v>
      </c>
      <c r="B184" s="701"/>
      <c r="C184" s="701"/>
      <c r="D184" s="701"/>
      <c r="E184" s="701"/>
      <c r="F184" s="701"/>
      <c r="G184" s="701"/>
      <c r="H184" s="701"/>
      <c r="I184" s="701"/>
      <c r="J184" s="701"/>
      <c r="K184" s="701"/>
      <c r="L184" s="701"/>
      <c r="M184" s="701"/>
      <c r="N184" s="701"/>
      <c r="O184" s="701"/>
      <c r="P184" s="701"/>
      <c r="Q184" s="701"/>
      <c r="R184" s="701"/>
      <c r="S184" s="701"/>
      <c r="T184" s="701"/>
      <c r="U184" s="701"/>
      <c r="V184" s="701"/>
      <c r="W184" s="701"/>
      <c r="X184" s="701"/>
      <c r="Y184" s="701"/>
      <c r="Z184" s="701"/>
      <c r="AA184" s="701"/>
      <c r="AB184" s="701"/>
      <c r="AC184" s="701"/>
      <c r="AD184" s="701"/>
      <c r="AE184" s="701"/>
      <c r="AF184" s="701"/>
    </row>
    <row r="185" spans="1:32" s="1" customFormat="1" ht="4.5" customHeight="1">
      <c r="A185" s="56"/>
      <c r="B185" s="56"/>
      <c r="C185" s="56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6"/>
      <c r="T185" s="56"/>
      <c r="U185" s="56"/>
      <c r="V185" s="56"/>
      <c r="W185" s="56"/>
      <c r="X185" s="56"/>
      <c r="Y185" s="56"/>
      <c r="Z185" s="56"/>
      <c r="AA185" s="56"/>
      <c r="AB185" s="56"/>
      <c r="AC185" s="56"/>
      <c r="AD185" s="56"/>
      <c r="AE185" s="56"/>
      <c r="AF185" s="56"/>
    </row>
    <row r="186" s="1" customFormat="1" ht="15.75" customHeight="1">
      <c r="A186" s="4" t="s">
        <v>275</v>
      </c>
    </row>
    <row r="187" s="84" customFormat="1" ht="15.75" customHeight="1">
      <c r="B187" s="84" t="s">
        <v>474</v>
      </c>
    </row>
    <row r="188" spans="1:33" s="19" customFormat="1" ht="15.75" customHeight="1">
      <c r="A188" s="518" t="s">
        <v>292</v>
      </c>
      <c r="B188" s="519"/>
      <c r="C188" s="519"/>
      <c r="D188" s="519"/>
      <c r="E188" s="519"/>
      <c r="F188" s="519"/>
      <c r="G188" s="519"/>
      <c r="H188" s="519"/>
      <c r="I188" s="519"/>
      <c r="J188" s="519"/>
      <c r="K188" s="519"/>
      <c r="L188" s="519"/>
      <c r="M188" s="519"/>
      <c r="N188" s="519"/>
      <c r="O188" s="519"/>
      <c r="P188" s="519"/>
      <c r="Q188" s="520"/>
      <c r="R188" s="212" t="s">
        <v>293</v>
      </c>
      <c r="S188" s="213"/>
      <c r="T188" s="213"/>
      <c r="U188" s="214"/>
      <c r="V188" s="212" t="s">
        <v>294</v>
      </c>
      <c r="W188" s="213"/>
      <c r="X188" s="213"/>
      <c r="Y188" s="214"/>
      <c r="Z188" s="212" t="s">
        <v>102</v>
      </c>
      <c r="AA188" s="213"/>
      <c r="AB188" s="213"/>
      <c r="AC188" s="214"/>
      <c r="AD188" s="723" t="s">
        <v>103</v>
      </c>
      <c r="AE188" s="519"/>
      <c r="AF188" s="519"/>
      <c r="AG188" s="212"/>
    </row>
    <row r="189" spans="1:33" s="19" customFormat="1" ht="14.25" customHeight="1">
      <c r="A189" s="224" t="s">
        <v>295</v>
      </c>
      <c r="B189" s="215"/>
      <c r="C189" s="215"/>
      <c r="D189" s="215"/>
      <c r="E189" s="215"/>
      <c r="F189" s="389" t="s">
        <v>14</v>
      </c>
      <c r="G189" s="389"/>
      <c r="H189" s="389"/>
      <c r="I189" s="389"/>
      <c r="J189" s="389"/>
      <c r="K189" s="389"/>
      <c r="L189" s="389"/>
      <c r="M189" s="389"/>
      <c r="N189" s="389"/>
      <c r="O189" s="389"/>
      <c r="P189" s="389"/>
      <c r="Q189" s="390"/>
      <c r="R189" s="215" t="s">
        <v>104</v>
      </c>
      <c r="S189" s="215"/>
      <c r="T189" s="215"/>
      <c r="U189" s="215"/>
      <c r="V189" s="672" t="s">
        <v>105</v>
      </c>
      <c r="W189" s="672"/>
      <c r="X189" s="672"/>
      <c r="Y189" s="672"/>
      <c r="Z189" s="672" t="s">
        <v>74</v>
      </c>
      <c r="AA189" s="672"/>
      <c r="AB189" s="672"/>
      <c r="AC189" s="675"/>
      <c r="AD189" s="678" t="s">
        <v>402</v>
      </c>
      <c r="AE189" s="672"/>
      <c r="AF189" s="672"/>
      <c r="AG189" s="679"/>
    </row>
    <row r="190" spans="1:33" s="19" customFormat="1" ht="14.25" customHeight="1">
      <c r="A190" s="224" t="s">
        <v>106</v>
      </c>
      <c r="B190" s="215"/>
      <c r="C190" s="215"/>
      <c r="D190" s="215"/>
      <c r="E190" s="215"/>
      <c r="F190" s="225" t="s">
        <v>403</v>
      </c>
      <c r="G190" s="225"/>
      <c r="H190" s="225"/>
      <c r="I190" s="225"/>
      <c r="J190" s="225"/>
      <c r="K190" s="225"/>
      <c r="L190" s="225"/>
      <c r="M190" s="225"/>
      <c r="N190" s="225"/>
      <c r="O190" s="225"/>
      <c r="P190" s="225"/>
      <c r="Q190" s="226"/>
      <c r="R190" s="215" t="s">
        <v>107</v>
      </c>
      <c r="S190" s="215"/>
      <c r="T190" s="215"/>
      <c r="U190" s="215"/>
      <c r="V190" s="215" t="s">
        <v>108</v>
      </c>
      <c r="W190" s="215" t="s">
        <v>108</v>
      </c>
      <c r="X190" s="215"/>
      <c r="Y190" s="215"/>
      <c r="Z190" s="215" t="s">
        <v>51</v>
      </c>
      <c r="AA190" s="215"/>
      <c r="AB190" s="215"/>
      <c r="AC190" s="216"/>
      <c r="AD190" s="217" t="s">
        <v>404</v>
      </c>
      <c r="AE190" s="215"/>
      <c r="AF190" s="215"/>
      <c r="AG190" s="218"/>
    </row>
    <row r="191" spans="1:33" s="19" customFormat="1" ht="14.25" customHeight="1">
      <c r="A191" s="224" t="s">
        <v>106</v>
      </c>
      <c r="B191" s="215"/>
      <c r="C191" s="215"/>
      <c r="D191" s="215"/>
      <c r="E191" s="215"/>
      <c r="F191" s="225" t="s">
        <v>109</v>
      </c>
      <c r="G191" s="225"/>
      <c r="H191" s="225"/>
      <c r="I191" s="225"/>
      <c r="J191" s="225"/>
      <c r="K191" s="225"/>
      <c r="L191" s="225"/>
      <c r="M191" s="225"/>
      <c r="N191" s="225"/>
      <c r="O191" s="225"/>
      <c r="P191" s="225"/>
      <c r="Q191" s="226"/>
      <c r="R191" s="215" t="s">
        <v>110</v>
      </c>
      <c r="S191" s="215"/>
      <c r="T191" s="215"/>
      <c r="U191" s="215"/>
      <c r="V191" s="215" t="s">
        <v>108</v>
      </c>
      <c r="W191" s="215" t="s">
        <v>108</v>
      </c>
      <c r="X191" s="215"/>
      <c r="Y191" s="215"/>
      <c r="Z191" s="215" t="s">
        <v>51</v>
      </c>
      <c r="AA191" s="215"/>
      <c r="AB191" s="215"/>
      <c r="AC191" s="216"/>
      <c r="AD191" s="217" t="s">
        <v>405</v>
      </c>
      <c r="AE191" s="215"/>
      <c r="AF191" s="215"/>
      <c r="AG191" s="218"/>
    </row>
    <row r="192" spans="1:33" s="19" customFormat="1" ht="14.25" customHeight="1">
      <c r="A192" s="224" t="s">
        <v>106</v>
      </c>
      <c r="B192" s="215"/>
      <c r="C192" s="215"/>
      <c r="D192" s="215"/>
      <c r="E192" s="215"/>
      <c r="F192" s="225" t="s">
        <v>15</v>
      </c>
      <c r="G192" s="225"/>
      <c r="H192" s="225"/>
      <c r="I192" s="225"/>
      <c r="J192" s="225"/>
      <c r="K192" s="225"/>
      <c r="L192" s="225"/>
      <c r="M192" s="225"/>
      <c r="N192" s="225"/>
      <c r="O192" s="225"/>
      <c r="P192" s="225"/>
      <c r="Q192" s="226"/>
      <c r="R192" s="215" t="s">
        <v>111</v>
      </c>
      <c r="S192" s="215"/>
      <c r="T192" s="215"/>
      <c r="U192" s="215"/>
      <c r="V192" s="215" t="s">
        <v>108</v>
      </c>
      <c r="W192" s="215" t="s">
        <v>108</v>
      </c>
      <c r="X192" s="215"/>
      <c r="Y192" s="215"/>
      <c r="Z192" s="215" t="s">
        <v>51</v>
      </c>
      <c r="AA192" s="215"/>
      <c r="AB192" s="215"/>
      <c r="AC192" s="216"/>
      <c r="AD192" s="217" t="s">
        <v>406</v>
      </c>
      <c r="AE192" s="215"/>
      <c r="AF192" s="215"/>
      <c r="AG192" s="218"/>
    </row>
    <row r="193" spans="1:33" s="19" customFormat="1" ht="14.25" customHeight="1">
      <c r="A193" s="224" t="s">
        <v>106</v>
      </c>
      <c r="B193" s="215"/>
      <c r="C193" s="215"/>
      <c r="D193" s="215"/>
      <c r="E193" s="215"/>
      <c r="F193" s="225" t="s">
        <v>112</v>
      </c>
      <c r="G193" s="225"/>
      <c r="H193" s="225"/>
      <c r="I193" s="225"/>
      <c r="J193" s="225"/>
      <c r="K193" s="225"/>
      <c r="L193" s="225"/>
      <c r="M193" s="225"/>
      <c r="N193" s="225"/>
      <c r="O193" s="225"/>
      <c r="P193" s="225"/>
      <c r="Q193" s="226"/>
      <c r="R193" s="215" t="s">
        <v>113</v>
      </c>
      <c r="S193" s="215"/>
      <c r="T193" s="215"/>
      <c r="U193" s="215"/>
      <c r="V193" s="215" t="s">
        <v>108</v>
      </c>
      <c r="W193" s="215" t="s">
        <v>108</v>
      </c>
      <c r="X193" s="215"/>
      <c r="Y193" s="215"/>
      <c r="Z193" s="215" t="s">
        <v>51</v>
      </c>
      <c r="AA193" s="215"/>
      <c r="AB193" s="215"/>
      <c r="AC193" s="216"/>
      <c r="AD193" s="217" t="s">
        <v>407</v>
      </c>
      <c r="AE193" s="215"/>
      <c r="AF193" s="215"/>
      <c r="AG193" s="218"/>
    </row>
    <row r="194" spans="1:33" s="19" customFormat="1" ht="14.25" customHeight="1">
      <c r="A194" s="224" t="s">
        <v>106</v>
      </c>
      <c r="B194" s="215"/>
      <c r="C194" s="215"/>
      <c r="D194" s="215"/>
      <c r="E194" s="215"/>
      <c r="F194" s="391" t="s">
        <v>296</v>
      </c>
      <c r="G194" s="391"/>
      <c r="H194" s="391"/>
      <c r="I194" s="391"/>
      <c r="J194" s="391"/>
      <c r="K194" s="391"/>
      <c r="L194" s="391"/>
      <c r="M194" s="391"/>
      <c r="N194" s="391"/>
      <c r="O194" s="391"/>
      <c r="P194" s="391"/>
      <c r="Q194" s="392"/>
      <c r="R194" s="217" t="s">
        <v>107</v>
      </c>
      <c r="S194" s="215"/>
      <c r="T194" s="215"/>
      <c r="U194" s="215"/>
      <c r="V194" s="215" t="s">
        <v>114</v>
      </c>
      <c r="W194" s="215"/>
      <c r="X194" s="215"/>
      <c r="Y194" s="215"/>
      <c r="Z194" s="215" t="s">
        <v>51</v>
      </c>
      <c r="AA194" s="215"/>
      <c r="AB194" s="215"/>
      <c r="AC194" s="216"/>
      <c r="AD194" s="217" t="s">
        <v>408</v>
      </c>
      <c r="AE194" s="215"/>
      <c r="AF194" s="215"/>
      <c r="AG194" s="218"/>
    </row>
    <row r="195" spans="1:33" s="19" customFormat="1" ht="14.25" customHeight="1">
      <c r="A195" s="224" t="s">
        <v>106</v>
      </c>
      <c r="B195" s="215"/>
      <c r="C195" s="215"/>
      <c r="D195" s="215"/>
      <c r="E195" s="215"/>
      <c r="F195" s="225" t="s">
        <v>115</v>
      </c>
      <c r="G195" s="225"/>
      <c r="H195" s="225"/>
      <c r="I195" s="225"/>
      <c r="J195" s="225"/>
      <c r="K195" s="225"/>
      <c r="L195" s="225"/>
      <c r="M195" s="225"/>
      <c r="N195" s="225"/>
      <c r="O195" s="225"/>
      <c r="P195" s="225"/>
      <c r="Q195" s="226"/>
      <c r="R195" s="215" t="s">
        <v>116</v>
      </c>
      <c r="S195" s="215"/>
      <c r="T195" s="215"/>
      <c r="U195" s="215"/>
      <c r="V195" s="215" t="s">
        <v>117</v>
      </c>
      <c r="W195" s="215" t="s">
        <v>117</v>
      </c>
      <c r="X195" s="215"/>
      <c r="Y195" s="215"/>
      <c r="Z195" s="215" t="s">
        <v>118</v>
      </c>
      <c r="AA195" s="215"/>
      <c r="AB195" s="215"/>
      <c r="AC195" s="216"/>
      <c r="AD195" s="217" t="s">
        <v>409</v>
      </c>
      <c r="AE195" s="215"/>
      <c r="AF195" s="215"/>
      <c r="AG195" s="218"/>
    </row>
    <row r="196" spans="1:33" s="19" customFormat="1" ht="14.25" customHeight="1">
      <c r="A196" s="224" t="s">
        <v>106</v>
      </c>
      <c r="B196" s="215"/>
      <c r="C196" s="215"/>
      <c r="D196" s="215"/>
      <c r="E196" s="215"/>
      <c r="F196" s="225" t="s">
        <v>119</v>
      </c>
      <c r="G196" s="225"/>
      <c r="H196" s="225"/>
      <c r="I196" s="225"/>
      <c r="J196" s="225"/>
      <c r="K196" s="225"/>
      <c r="L196" s="225"/>
      <c r="M196" s="225"/>
      <c r="N196" s="225"/>
      <c r="O196" s="225"/>
      <c r="P196" s="225"/>
      <c r="Q196" s="226"/>
      <c r="R196" s="215" t="s">
        <v>110</v>
      </c>
      <c r="S196" s="215"/>
      <c r="T196" s="215"/>
      <c r="U196" s="215"/>
      <c r="V196" s="215" t="s">
        <v>120</v>
      </c>
      <c r="W196" s="215" t="s">
        <v>120</v>
      </c>
      <c r="X196" s="215"/>
      <c r="Y196" s="215"/>
      <c r="Z196" s="215" t="s">
        <v>121</v>
      </c>
      <c r="AA196" s="215"/>
      <c r="AB196" s="215"/>
      <c r="AC196" s="216"/>
      <c r="AD196" s="217" t="s">
        <v>405</v>
      </c>
      <c r="AE196" s="215"/>
      <c r="AF196" s="215"/>
      <c r="AG196" s="218"/>
    </row>
    <row r="197" spans="1:33" s="19" customFormat="1" ht="14.25" customHeight="1">
      <c r="A197" s="224" t="s">
        <v>106</v>
      </c>
      <c r="B197" s="215"/>
      <c r="C197" s="215"/>
      <c r="D197" s="215"/>
      <c r="E197" s="215"/>
      <c r="F197" s="225" t="s">
        <v>122</v>
      </c>
      <c r="G197" s="225"/>
      <c r="H197" s="225"/>
      <c r="I197" s="225"/>
      <c r="J197" s="225"/>
      <c r="K197" s="225"/>
      <c r="L197" s="225"/>
      <c r="M197" s="225"/>
      <c r="N197" s="225"/>
      <c r="O197" s="225"/>
      <c r="P197" s="225"/>
      <c r="Q197" s="226"/>
      <c r="R197" s="215" t="s">
        <v>107</v>
      </c>
      <c r="S197" s="215"/>
      <c r="T197" s="215"/>
      <c r="U197" s="215"/>
      <c r="V197" s="215" t="s">
        <v>123</v>
      </c>
      <c r="W197" s="215" t="s">
        <v>123</v>
      </c>
      <c r="X197" s="215"/>
      <c r="Y197" s="215"/>
      <c r="Z197" s="215" t="s">
        <v>124</v>
      </c>
      <c r="AA197" s="215"/>
      <c r="AB197" s="215"/>
      <c r="AC197" s="216"/>
      <c r="AD197" s="217" t="s">
        <v>410</v>
      </c>
      <c r="AE197" s="215"/>
      <c r="AF197" s="215"/>
      <c r="AG197" s="218"/>
    </row>
    <row r="198" spans="1:33" s="19" customFormat="1" ht="14.25" customHeight="1">
      <c r="A198" s="224" t="s">
        <v>106</v>
      </c>
      <c r="B198" s="215"/>
      <c r="C198" s="215"/>
      <c r="D198" s="215"/>
      <c r="E198" s="215"/>
      <c r="F198" s="225" t="s">
        <v>125</v>
      </c>
      <c r="G198" s="225"/>
      <c r="H198" s="225"/>
      <c r="I198" s="225"/>
      <c r="J198" s="225"/>
      <c r="K198" s="225"/>
      <c r="L198" s="225"/>
      <c r="M198" s="225"/>
      <c r="N198" s="225"/>
      <c r="O198" s="225"/>
      <c r="P198" s="225"/>
      <c r="Q198" s="226"/>
      <c r="R198" s="215" t="s">
        <v>107</v>
      </c>
      <c r="S198" s="215"/>
      <c r="T198" s="215"/>
      <c r="U198" s="215"/>
      <c r="V198" s="215" t="s">
        <v>108</v>
      </c>
      <c r="W198" s="215" t="s">
        <v>108</v>
      </c>
      <c r="X198" s="215"/>
      <c r="Y198" s="215"/>
      <c r="Z198" s="215" t="s">
        <v>126</v>
      </c>
      <c r="AA198" s="215"/>
      <c r="AB198" s="215"/>
      <c r="AC198" s="216"/>
      <c r="AD198" s="217" t="s">
        <v>410</v>
      </c>
      <c r="AE198" s="215"/>
      <c r="AF198" s="215"/>
      <c r="AG198" s="218"/>
    </row>
    <row r="199" spans="1:33" s="19" customFormat="1" ht="14.25" customHeight="1">
      <c r="A199" s="224" t="s">
        <v>106</v>
      </c>
      <c r="B199" s="215"/>
      <c r="C199" s="215"/>
      <c r="D199" s="215"/>
      <c r="E199" s="215"/>
      <c r="F199" s="225" t="s">
        <v>127</v>
      </c>
      <c r="G199" s="225"/>
      <c r="H199" s="225"/>
      <c r="I199" s="225"/>
      <c r="J199" s="225"/>
      <c r="K199" s="225"/>
      <c r="L199" s="225"/>
      <c r="M199" s="225"/>
      <c r="N199" s="225"/>
      <c r="O199" s="225"/>
      <c r="P199" s="225"/>
      <c r="Q199" s="226"/>
      <c r="R199" s="215" t="s">
        <v>107</v>
      </c>
      <c r="S199" s="215"/>
      <c r="T199" s="215"/>
      <c r="U199" s="215"/>
      <c r="V199" s="215" t="s">
        <v>128</v>
      </c>
      <c r="W199" s="215" t="s">
        <v>128</v>
      </c>
      <c r="X199" s="215"/>
      <c r="Y199" s="215"/>
      <c r="Z199" s="215" t="s">
        <v>129</v>
      </c>
      <c r="AA199" s="215"/>
      <c r="AB199" s="215"/>
      <c r="AC199" s="216"/>
      <c r="AD199" s="217" t="s">
        <v>411</v>
      </c>
      <c r="AE199" s="215"/>
      <c r="AF199" s="215"/>
      <c r="AG199" s="218"/>
    </row>
    <row r="200" spans="1:33" s="19" customFormat="1" ht="14.25" customHeight="1">
      <c r="A200" s="224" t="s">
        <v>130</v>
      </c>
      <c r="B200" s="215"/>
      <c r="C200" s="215"/>
      <c r="D200" s="215"/>
      <c r="E200" s="215"/>
      <c r="F200" s="225" t="s">
        <v>16</v>
      </c>
      <c r="G200" s="225"/>
      <c r="H200" s="225"/>
      <c r="I200" s="225"/>
      <c r="J200" s="225"/>
      <c r="K200" s="225"/>
      <c r="L200" s="225"/>
      <c r="M200" s="225"/>
      <c r="N200" s="225"/>
      <c r="O200" s="225"/>
      <c r="P200" s="225"/>
      <c r="Q200" s="226"/>
      <c r="R200" s="215" t="s">
        <v>116</v>
      </c>
      <c r="S200" s="215"/>
      <c r="T200" s="215"/>
      <c r="U200" s="215"/>
      <c r="V200" s="215" t="s">
        <v>108</v>
      </c>
      <c r="W200" s="215" t="s">
        <v>108</v>
      </c>
      <c r="X200" s="215"/>
      <c r="Y200" s="215"/>
      <c r="Z200" s="215" t="s">
        <v>126</v>
      </c>
      <c r="AA200" s="215"/>
      <c r="AB200" s="215"/>
      <c r="AC200" s="216"/>
      <c r="AD200" s="217" t="s">
        <v>412</v>
      </c>
      <c r="AE200" s="215"/>
      <c r="AF200" s="215"/>
      <c r="AG200" s="218"/>
    </row>
    <row r="201" spans="1:33" s="19" customFormat="1" ht="14.25" customHeight="1">
      <c r="A201" s="224" t="s">
        <v>130</v>
      </c>
      <c r="B201" s="215"/>
      <c r="C201" s="215"/>
      <c r="D201" s="215"/>
      <c r="E201" s="215"/>
      <c r="F201" s="225" t="s">
        <v>17</v>
      </c>
      <c r="G201" s="225"/>
      <c r="H201" s="225"/>
      <c r="I201" s="225"/>
      <c r="J201" s="225"/>
      <c r="K201" s="225"/>
      <c r="L201" s="225"/>
      <c r="M201" s="225"/>
      <c r="N201" s="225"/>
      <c r="O201" s="225"/>
      <c r="P201" s="225"/>
      <c r="Q201" s="226"/>
      <c r="R201" s="215" t="s">
        <v>116</v>
      </c>
      <c r="S201" s="215"/>
      <c r="T201" s="215"/>
      <c r="U201" s="215"/>
      <c r="V201" s="215" t="s">
        <v>108</v>
      </c>
      <c r="W201" s="215" t="s">
        <v>108</v>
      </c>
      <c r="X201" s="215"/>
      <c r="Y201" s="215"/>
      <c r="Z201" s="215" t="s">
        <v>131</v>
      </c>
      <c r="AA201" s="215"/>
      <c r="AB201" s="215"/>
      <c r="AC201" s="216"/>
      <c r="AD201" s="217" t="s">
        <v>413</v>
      </c>
      <c r="AE201" s="215"/>
      <c r="AF201" s="215"/>
      <c r="AG201" s="218"/>
    </row>
    <row r="202" spans="1:33" s="19" customFormat="1" ht="14.25" customHeight="1">
      <c r="A202" s="224" t="s">
        <v>297</v>
      </c>
      <c r="B202" s="215"/>
      <c r="C202" s="215"/>
      <c r="D202" s="215"/>
      <c r="E202" s="215"/>
      <c r="F202" s="225" t="s">
        <v>18</v>
      </c>
      <c r="G202" s="225"/>
      <c r="H202" s="225"/>
      <c r="I202" s="225"/>
      <c r="J202" s="225"/>
      <c r="K202" s="225"/>
      <c r="L202" s="225"/>
      <c r="M202" s="225"/>
      <c r="N202" s="225"/>
      <c r="O202" s="225"/>
      <c r="P202" s="225"/>
      <c r="Q202" s="226"/>
      <c r="R202" s="215" t="s">
        <v>132</v>
      </c>
      <c r="S202" s="215"/>
      <c r="T202" s="215"/>
      <c r="U202" s="215"/>
      <c r="V202" s="215" t="s">
        <v>282</v>
      </c>
      <c r="W202" s="215" t="s">
        <v>108</v>
      </c>
      <c r="X202" s="215"/>
      <c r="Y202" s="215"/>
      <c r="Z202" s="215" t="s">
        <v>51</v>
      </c>
      <c r="AA202" s="215"/>
      <c r="AB202" s="215"/>
      <c r="AC202" s="216"/>
      <c r="AD202" s="217" t="s">
        <v>414</v>
      </c>
      <c r="AE202" s="215"/>
      <c r="AF202" s="215"/>
      <c r="AG202" s="218"/>
    </row>
    <row r="203" spans="1:33" s="19" customFormat="1" ht="14.25" customHeight="1">
      <c r="A203" s="224" t="s">
        <v>298</v>
      </c>
      <c r="B203" s="215"/>
      <c r="C203" s="215"/>
      <c r="D203" s="215"/>
      <c r="E203" s="215"/>
      <c r="F203" s="225" t="s">
        <v>19</v>
      </c>
      <c r="G203" s="225"/>
      <c r="H203" s="225"/>
      <c r="I203" s="225"/>
      <c r="J203" s="225"/>
      <c r="K203" s="225"/>
      <c r="L203" s="225"/>
      <c r="M203" s="225"/>
      <c r="N203" s="225"/>
      <c r="O203" s="225"/>
      <c r="P203" s="225"/>
      <c r="Q203" s="226"/>
      <c r="R203" s="215" t="s">
        <v>133</v>
      </c>
      <c r="S203" s="215"/>
      <c r="T203" s="215"/>
      <c r="U203" s="215"/>
      <c r="V203" s="215" t="s">
        <v>134</v>
      </c>
      <c r="W203" s="215" t="s">
        <v>134</v>
      </c>
      <c r="X203" s="215"/>
      <c r="Y203" s="215"/>
      <c r="Z203" s="215" t="s">
        <v>129</v>
      </c>
      <c r="AA203" s="215"/>
      <c r="AB203" s="215"/>
      <c r="AC203" s="216"/>
      <c r="AD203" s="217" t="s">
        <v>415</v>
      </c>
      <c r="AE203" s="215"/>
      <c r="AF203" s="215"/>
      <c r="AG203" s="218"/>
    </row>
    <row r="204" spans="1:33" s="19" customFormat="1" ht="14.25" customHeight="1">
      <c r="A204" s="224" t="s">
        <v>135</v>
      </c>
      <c r="B204" s="215"/>
      <c r="C204" s="215"/>
      <c r="D204" s="215"/>
      <c r="E204" s="215"/>
      <c r="F204" s="225" t="s">
        <v>20</v>
      </c>
      <c r="G204" s="225"/>
      <c r="H204" s="225"/>
      <c r="I204" s="225"/>
      <c r="J204" s="225"/>
      <c r="K204" s="225"/>
      <c r="L204" s="225"/>
      <c r="M204" s="225"/>
      <c r="N204" s="225"/>
      <c r="O204" s="225"/>
      <c r="P204" s="225"/>
      <c r="Q204" s="226"/>
      <c r="R204" s="215" t="s">
        <v>110</v>
      </c>
      <c r="S204" s="215"/>
      <c r="T204" s="215"/>
      <c r="U204" s="215"/>
      <c r="V204" s="215" t="s">
        <v>120</v>
      </c>
      <c r="W204" s="215" t="s">
        <v>120</v>
      </c>
      <c r="X204" s="215"/>
      <c r="Y204" s="215"/>
      <c r="Z204" s="215" t="s">
        <v>131</v>
      </c>
      <c r="AA204" s="215"/>
      <c r="AB204" s="215"/>
      <c r="AC204" s="216"/>
      <c r="AD204" s="217" t="s">
        <v>416</v>
      </c>
      <c r="AE204" s="215"/>
      <c r="AF204" s="215"/>
      <c r="AG204" s="218"/>
    </row>
    <row r="205" spans="1:33" s="19" customFormat="1" ht="14.25" customHeight="1">
      <c r="A205" s="224" t="s">
        <v>135</v>
      </c>
      <c r="B205" s="215"/>
      <c r="C205" s="215"/>
      <c r="D205" s="215"/>
      <c r="E205" s="215"/>
      <c r="F205" s="225" t="s">
        <v>136</v>
      </c>
      <c r="G205" s="225"/>
      <c r="H205" s="225"/>
      <c r="I205" s="225"/>
      <c r="J205" s="225"/>
      <c r="K205" s="225"/>
      <c r="L205" s="225"/>
      <c r="M205" s="225"/>
      <c r="N205" s="225"/>
      <c r="O205" s="225"/>
      <c r="P205" s="225"/>
      <c r="Q205" s="226"/>
      <c r="R205" s="215" t="s">
        <v>107</v>
      </c>
      <c r="S205" s="215"/>
      <c r="T205" s="215"/>
      <c r="U205" s="215"/>
      <c r="V205" s="215" t="s">
        <v>137</v>
      </c>
      <c r="W205" s="215" t="s">
        <v>138</v>
      </c>
      <c r="X205" s="215"/>
      <c r="Y205" s="215"/>
      <c r="Z205" s="215" t="s">
        <v>51</v>
      </c>
      <c r="AA205" s="215"/>
      <c r="AB205" s="215"/>
      <c r="AC205" s="216"/>
      <c r="AD205" s="217" t="s">
        <v>417</v>
      </c>
      <c r="AE205" s="215"/>
      <c r="AF205" s="215"/>
      <c r="AG205" s="218"/>
    </row>
    <row r="206" spans="1:33" s="19" customFormat="1" ht="14.25" customHeight="1">
      <c r="A206" s="224" t="s">
        <v>135</v>
      </c>
      <c r="B206" s="215"/>
      <c r="C206" s="215"/>
      <c r="D206" s="215"/>
      <c r="E206" s="215"/>
      <c r="F206" s="225" t="s">
        <v>139</v>
      </c>
      <c r="G206" s="225"/>
      <c r="H206" s="225"/>
      <c r="I206" s="225"/>
      <c r="J206" s="225"/>
      <c r="K206" s="225"/>
      <c r="L206" s="225"/>
      <c r="M206" s="225"/>
      <c r="N206" s="225"/>
      <c r="O206" s="225"/>
      <c r="P206" s="225"/>
      <c r="Q206" s="226"/>
      <c r="R206" s="215" t="s">
        <v>110</v>
      </c>
      <c r="S206" s="215"/>
      <c r="T206" s="215"/>
      <c r="U206" s="215"/>
      <c r="V206" s="215" t="s">
        <v>120</v>
      </c>
      <c r="W206" s="215" t="s">
        <v>120</v>
      </c>
      <c r="X206" s="215"/>
      <c r="Y206" s="215"/>
      <c r="Z206" s="215" t="s">
        <v>126</v>
      </c>
      <c r="AA206" s="215"/>
      <c r="AB206" s="215"/>
      <c r="AC206" s="216"/>
      <c r="AD206" s="217" t="s">
        <v>140</v>
      </c>
      <c r="AE206" s="215"/>
      <c r="AF206" s="215"/>
      <c r="AG206" s="218"/>
    </row>
    <row r="207" spans="1:33" s="19" customFormat="1" ht="14.25" customHeight="1">
      <c r="A207" s="224" t="s">
        <v>135</v>
      </c>
      <c r="B207" s="215"/>
      <c r="C207" s="215"/>
      <c r="D207" s="215"/>
      <c r="E207" s="215"/>
      <c r="F207" s="225" t="s">
        <v>141</v>
      </c>
      <c r="G207" s="225"/>
      <c r="H207" s="225"/>
      <c r="I207" s="225"/>
      <c r="J207" s="225"/>
      <c r="K207" s="225"/>
      <c r="L207" s="225"/>
      <c r="M207" s="225"/>
      <c r="N207" s="225"/>
      <c r="O207" s="225"/>
      <c r="P207" s="225"/>
      <c r="Q207" s="226"/>
      <c r="R207" s="215" t="s">
        <v>142</v>
      </c>
      <c r="S207" s="215"/>
      <c r="T207" s="215"/>
      <c r="U207" s="215"/>
      <c r="V207" s="215" t="s">
        <v>143</v>
      </c>
      <c r="W207" s="215" t="s">
        <v>143</v>
      </c>
      <c r="X207" s="215"/>
      <c r="Y207" s="215"/>
      <c r="Z207" s="215" t="s">
        <v>144</v>
      </c>
      <c r="AA207" s="215"/>
      <c r="AB207" s="215"/>
      <c r="AC207" s="216"/>
      <c r="AD207" s="217" t="s">
        <v>418</v>
      </c>
      <c r="AE207" s="215"/>
      <c r="AF207" s="215"/>
      <c r="AG207" s="218"/>
    </row>
    <row r="208" spans="1:33" s="19" customFormat="1" ht="14.25" customHeight="1">
      <c r="A208" s="224" t="s">
        <v>135</v>
      </c>
      <c r="B208" s="215"/>
      <c r="C208" s="215"/>
      <c r="D208" s="215"/>
      <c r="E208" s="215"/>
      <c r="F208" s="225" t="s">
        <v>145</v>
      </c>
      <c r="G208" s="225"/>
      <c r="H208" s="225"/>
      <c r="I208" s="225"/>
      <c r="J208" s="225"/>
      <c r="K208" s="225"/>
      <c r="L208" s="225"/>
      <c r="M208" s="225"/>
      <c r="N208" s="225"/>
      <c r="O208" s="225"/>
      <c r="P208" s="225"/>
      <c r="Q208" s="226"/>
      <c r="R208" s="215" t="s">
        <v>146</v>
      </c>
      <c r="S208" s="215"/>
      <c r="T208" s="215"/>
      <c r="U208" s="215"/>
      <c r="V208" s="215" t="s">
        <v>108</v>
      </c>
      <c r="W208" s="215" t="s">
        <v>108</v>
      </c>
      <c r="X208" s="215"/>
      <c r="Y208" s="215"/>
      <c r="Z208" s="215" t="s">
        <v>51</v>
      </c>
      <c r="AA208" s="215"/>
      <c r="AB208" s="215"/>
      <c r="AC208" s="216"/>
      <c r="AD208" s="217" t="s">
        <v>419</v>
      </c>
      <c r="AE208" s="215"/>
      <c r="AF208" s="215"/>
      <c r="AG208" s="218"/>
    </row>
    <row r="209" spans="1:33" s="19" customFormat="1" ht="14.25" customHeight="1">
      <c r="A209" s="224" t="s">
        <v>135</v>
      </c>
      <c r="B209" s="215"/>
      <c r="C209" s="215"/>
      <c r="D209" s="215"/>
      <c r="E209" s="215"/>
      <c r="F209" s="225" t="s">
        <v>208</v>
      </c>
      <c r="G209" s="225"/>
      <c r="H209" s="225"/>
      <c r="I209" s="225"/>
      <c r="J209" s="225"/>
      <c r="K209" s="225"/>
      <c r="L209" s="225"/>
      <c r="M209" s="225"/>
      <c r="N209" s="225"/>
      <c r="O209" s="225"/>
      <c r="P209" s="225"/>
      <c r="Q209" s="226"/>
      <c r="R209" s="215" t="s">
        <v>209</v>
      </c>
      <c r="S209" s="215"/>
      <c r="T209" s="215"/>
      <c r="U209" s="215"/>
      <c r="V209" s="215" t="s">
        <v>210</v>
      </c>
      <c r="W209" s="215" t="s">
        <v>108</v>
      </c>
      <c r="X209" s="215"/>
      <c r="Y209" s="215"/>
      <c r="Z209" s="215" t="s">
        <v>299</v>
      </c>
      <c r="AA209" s="215"/>
      <c r="AB209" s="215"/>
      <c r="AC209" s="216"/>
      <c r="AD209" s="217" t="s">
        <v>420</v>
      </c>
      <c r="AE209" s="215"/>
      <c r="AF209" s="215"/>
      <c r="AG209" s="218"/>
    </row>
    <row r="210" spans="1:33" s="19" customFormat="1" ht="14.25" customHeight="1">
      <c r="A210" s="224" t="s">
        <v>135</v>
      </c>
      <c r="B210" s="215"/>
      <c r="C210" s="215"/>
      <c r="D210" s="215"/>
      <c r="E210" s="215"/>
      <c r="F210" s="97" t="s">
        <v>316</v>
      </c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8"/>
      <c r="R210" s="217" t="s">
        <v>162</v>
      </c>
      <c r="S210" s="393"/>
      <c r="T210" s="393"/>
      <c r="U210" s="393"/>
      <c r="V210" s="215" t="s">
        <v>421</v>
      </c>
      <c r="W210" s="215" t="s">
        <v>422</v>
      </c>
      <c r="X210" s="215"/>
      <c r="Y210" s="215"/>
      <c r="Z210" s="215" t="s">
        <v>421</v>
      </c>
      <c r="AA210" s="215" t="s">
        <v>422</v>
      </c>
      <c r="AB210" s="215"/>
      <c r="AC210" s="215"/>
      <c r="AD210" s="217" t="s">
        <v>423</v>
      </c>
      <c r="AE210" s="215"/>
      <c r="AF210" s="215"/>
      <c r="AG210" s="218"/>
    </row>
    <row r="211" spans="1:33" s="19" customFormat="1" ht="14.25" customHeight="1">
      <c r="A211" s="224" t="s">
        <v>147</v>
      </c>
      <c r="B211" s="215"/>
      <c r="C211" s="215"/>
      <c r="D211" s="215"/>
      <c r="E211" s="215"/>
      <c r="F211" s="225" t="s">
        <v>21</v>
      </c>
      <c r="G211" s="225"/>
      <c r="H211" s="225"/>
      <c r="I211" s="225"/>
      <c r="J211" s="225"/>
      <c r="K211" s="225"/>
      <c r="L211" s="225"/>
      <c r="M211" s="225"/>
      <c r="N211" s="225"/>
      <c r="O211" s="225"/>
      <c r="P211" s="225"/>
      <c r="Q211" s="226"/>
      <c r="R211" s="215" t="s">
        <v>107</v>
      </c>
      <c r="S211" s="215"/>
      <c r="T211" s="215"/>
      <c r="U211" s="215"/>
      <c r="V211" s="215" t="s">
        <v>148</v>
      </c>
      <c r="W211" s="215" t="s">
        <v>148</v>
      </c>
      <c r="X211" s="215"/>
      <c r="Y211" s="215"/>
      <c r="Z211" s="215" t="s">
        <v>149</v>
      </c>
      <c r="AA211" s="215"/>
      <c r="AB211" s="215"/>
      <c r="AC211" s="216"/>
      <c r="AD211" s="217" t="s">
        <v>424</v>
      </c>
      <c r="AE211" s="215"/>
      <c r="AF211" s="215"/>
      <c r="AG211" s="218"/>
    </row>
    <row r="212" spans="1:33" s="19" customFormat="1" ht="14.25" customHeight="1">
      <c r="A212" s="224" t="s">
        <v>147</v>
      </c>
      <c r="B212" s="215"/>
      <c r="C212" s="215"/>
      <c r="D212" s="215"/>
      <c r="E212" s="215"/>
      <c r="F212" s="225" t="s">
        <v>150</v>
      </c>
      <c r="G212" s="225"/>
      <c r="H212" s="225"/>
      <c r="I212" s="225"/>
      <c r="J212" s="225"/>
      <c r="K212" s="225"/>
      <c r="L212" s="225"/>
      <c r="M212" s="225"/>
      <c r="N212" s="225"/>
      <c r="O212" s="225"/>
      <c r="P212" s="225"/>
      <c r="Q212" s="226"/>
      <c r="R212" s="215" t="s">
        <v>107</v>
      </c>
      <c r="S212" s="215"/>
      <c r="T212" s="215"/>
      <c r="U212" s="215"/>
      <c r="V212" s="215" t="s">
        <v>123</v>
      </c>
      <c r="W212" s="215" t="s">
        <v>123</v>
      </c>
      <c r="X212" s="215"/>
      <c r="Y212" s="215"/>
      <c r="Z212" s="215" t="s">
        <v>144</v>
      </c>
      <c r="AA212" s="215"/>
      <c r="AB212" s="215"/>
      <c r="AC212" s="216"/>
      <c r="AD212" s="217" t="s">
        <v>425</v>
      </c>
      <c r="AE212" s="215"/>
      <c r="AF212" s="215"/>
      <c r="AG212" s="218"/>
    </row>
    <row r="213" spans="1:33" s="19" customFormat="1" ht="14.25" customHeight="1">
      <c r="A213" s="224" t="s">
        <v>147</v>
      </c>
      <c r="B213" s="215"/>
      <c r="C213" s="215"/>
      <c r="D213" s="215"/>
      <c r="E213" s="215"/>
      <c r="F213" s="225" t="s">
        <v>151</v>
      </c>
      <c r="G213" s="225"/>
      <c r="H213" s="225"/>
      <c r="I213" s="225"/>
      <c r="J213" s="225"/>
      <c r="K213" s="225"/>
      <c r="L213" s="225"/>
      <c r="M213" s="225"/>
      <c r="N213" s="225"/>
      <c r="O213" s="225"/>
      <c r="P213" s="225"/>
      <c r="Q213" s="226"/>
      <c r="R213" s="215" t="s">
        <v>107</v>
      </c>
      <c r="S213" s="215"/>
      <c r="T213" s="215"/>
      <c r="U213" s="215"/>
      <c r="V213" s="215" t="s">
        <v>148</v>
      </c>
      <c r="W213" s="215" t="s">
        <v>148</v>
      </c>
      <c r="X213" s="215"/>
      <c r="Y213" s="215"/>
      <c r="Z213" s="215" t="s">
        <v>118</v>
      </c>
      <c r="AA213" s="215"/>
      <c r="AB213" s="215"/>
      <c r="AC213" s="216"/>
      <c r="AD213" s="217" t="s">
        <v>425</v>
      </c>
      <c r="AE213" s="215"/>
      <c r="AF213" s="215"/>
      <c r="AG213" s="218"/>
    </row>
    <row r="214" spans="1:33" s="19" customFormat="1" ht="14.25" customHeight="1">
      <c r="A214" s="224" t="s">
        <v>147</v>
      </c>
      <c r="B214" s="215"/>
      <c r="C214" s="215"/>
      <c r="D214" s="215"/>
      <c r="E214" s="215"/>
      <c r="F214" s="225" t="s">
        <v>152</v>
      </c>
      <c r="G214" s="225"/>
      <c r="H214" s="225"/>
      <c r="I214" s="225"/>
      <c r="J214" s="225"/>
      <c r="K214" s="225"/>
      <c r="L214" s="225"/>
      <c r="M214" s="225"/>
      <c r="N214" s="225"/>
      <c r="O214" s="225"/>
      <c r="P214" s="225"/>
      <c r="Q214" s="226"/>
      <c r="R214" s="215" t="s">
        <v>107</v>
      </c>
      <c r="S214" s="215"/>
      <c r="T214" s="215"/>
      <c r="U214" s="215"/>
      <c r="V214" s="215" t="s">
        <v>114</v>
      </c>
      <c r="W214" s="215" t="s">
        <v>114</v>
      </c>
      <c r="X214" s="215"/>
      <c r="Y214" s="215"/>
      <c r="Z214" s="215" t="s">
        <v>131</v>
      </c>
      <c r="AA214" s="215"/>
      <c r="AB214" s="215"/>
      <c r="AC214" s="216"/>
      <c r="AD214" s="217" t="s">
        <v>425</v>
      </c>
      <c r="AE214" s="215"/>
      <c r="AF214" s="215"/>
      <c r="AG214" s="218"/>
    </row>
    <row r="215" spans="1:33" s="19" customFormat="1" ht="14.25" customHeight="1">
      <c r="A215" s="224" t="s">
        <v>147</v>
      </c>
      <c r="B215" s="215"/>
      <c r="C215" s="215"/>
      <c r="D215" s="215"/>
      <c r="E215" s="215"/>
      <c r="F215" s="225" t="s">
        <v>153</v>
      </c>
      <c r="G215" s="225"/>
      <c r="H215" s="225"/>
      <c r="I215" s="225"/>
      <c r="J215" s="225"/>
      <c r="K215" s="225"/>
      <c r="L215" s="225"/>
      <c r="M215" s="225"/>
      <c r="N215" s="225"/>
      <c r="O215" s="225"/>
      <c r="P215" s="225"/>
      <c r="Q215" s="226"/>
      <c r="R215" s="215" t="s">
        <v>107</v>
      </c>
      <c r="S215" s="215"/>
      <c r="T215" s="215"/>
      <c r="U215" s="215"/>
      <c r="V215" s="215" t="s">
        <v>148</v>
      </c>
      <c r="W215" s="215" t="s">
        <v>148</v>
      </c>
      <c r="X215" s="215"/>
      <c r="Y215" s="215"/>
      <c r="Z215" s="215" t="s">
        <v>154</v>
      </c>
      <c r="AA215" s="215"/>
      <c r="AB215" s="215"/>
      <c r="AC215" s="216"/>
      <c r="AD215" s="217" t="s">
        <v>426</v>
      </c>
      <c r="AE215" s="215"/>
      <c r="AF215" s="215"/>
      <c r="AG215" s="218"/>
    </row>
    <row r="216" spans="1:33" s="19" customFormat="1" ht="14.25" customHeight="1">
      <c r="A216" s="224" t="s">
        <v>147</v>
      </c>
      <c r="B216" s="215"/>
      <c r="C216" s="215"/>
      <c r="D216" s="215"/>
      <c r="E216" s="215"/>
      <c r="F216" s="225" t="s">
        <v>155</v>
      </c>
      <c r="G216" s="225"/>
      <c r="H216" s="225"/>
      <c r="I216" s="225"/>
      <c r="J216" s="225"/>
      <c r="K216" s="225"/>
      <c r="L216" s="225"/>
      <c r="M216" s="225"/>
      <c r="N216" s="225"/>
      <c r="O216" s="225"/>
      <c r="P216" s="225"/>
      <c r="Q216" s="226"/>
      <c r="R216" s="215" t="s">
        <v>110</v>
      </c>
      <c r="S216" s="215"/>
      <c r="T216" s="215"/>
      <c r="U216" s="215"/>
      <c r="V216" s="215" t="s">
        <v>108</v>
      </c>
      <c r="W216" s="215" t="s">
        <v>108</v>
      </c>
      <c r="X216" s="215"/>
      <c r="Y216" s="215"/>
      <c r="Z216" s="215" t="s">
        <v>51</v>
      </c>
      <c r="AA216" s="215"/>
      <c r="AB216" s="215"/>
      <c r="AC216" s="216"/>
      <c r="AD216" s="217" t="s">
        <v>427</v>
      </c>
      <c r="AE216" s="215"/>
      <c r="AF216" s="215"/>
      <c r="AG216" s="218"/>
    </row>
    <row r="217" spans="1:33" s="19" customFormat="1" ht="14.25" customHeight="1">
      <c r="A217" s="224" t="s">
        <v>147</v>
      </c>
      <c r="B217" s="215"/>
      <c r="C217" s="215"/>
      <c r="D217" s="215"/>
      <c r="E217" s="215"/>
      <c r="F217" s="225" t="s">
        <v>156</v>
      </c>
      <c r="G217" s="225"/>
      <c r="H217" s="225"/>
      <c r="I217" s="225"/>
      <c r="J217" s="225"/>
      <c r="K217" s="225"/>
      <c r="L217" s="225"/>
      <c r="M217" s="225"/>
      <c r="N217" s="225"/>
      <c r="O217" s="225"/>
      <c r="P217" s="225"/>
      <c r="Q217" s="226"/>
      <c r="R217" s="215" t="s">
        <v>146</v>
      </c>
      <c r="S217" s="215"/>
      <c r="T217" s="215"/>
      <c r="U217" s="215"/>
      <c r="V217" s="215" t="s">
        <v>157</v>
      </c>
      <c r="W217" s="215" t="s">
        <v>157</v>
      </c>
      <c r="X217" s="215"/>
      <c r="Y217" s="215"/>
      <c r="Z217" s="215" t="s">
        <v>158</v>
      </c>
      <c r="AA217" s="215"/>
      <c r="AB217" s="215"/>
      <c r="AC217" s="216"/>
      <c r="AD217" s="217" t="s">
        <v>428</v>
      </c>
      <c r="AE217" s="215"/>
      <c r="AF217" s="215"/>
      <c r="AG217" s="218"/>
    </row>
    <row r="218" spans="1:33" s="19" customFormat="1" ht="14.25" customHeight="1">
      <c r="A218" s="224" t="s">
        <v>159</v>
      </c>
      <c r="B218" s="215"/>
      <c r="C218" s="215"/>
      <c r="D218" s="215"/>
      <c r="E218" s="215"/>
      <c r="F218" s="225" t="s">
        <v>22</v>
      </c>
      <c r="G218" s="225"/>
      <c r="H218" s="225"/>
      <c r="I218" s="225"/>
      <c r="J218" s="225"/>
      <c r="K218" s="225"/>
      <c r="L218" s="225"/>
      <c r="M218" s="225"/>
      <c r="N218" s="225"/>
      <c r="O218" s="225"/>
      <c r="P218" s="225"/>
      <c r="Q218" s="226"/>
      <c r="R218" s="215" t="s">
        <v>429</v>
      </c>
      <c r="S218" s="215"/>
      <c r="T218" s="215"/>
      <c r="U218" s="215"/>
      <c r="V218" s="215" t="s">
        <v>429</v>
      </c>
      <c r="W218" s="215" t="s">
        <v>430</v>
      </c>
      <c r="X218" s="215"/>
      <c r="Y218" s="215"/>
      <c r="Z218" s="215" t="s">
        <v>149</v>
      </c>
      <c r="AA218" s="215"/>
      <c r="AB218" s="215"/>
      <c r="AC218" s="216"/>
      <c r="AD218" s="217" t="s">
        <v>424</v>
      </c>
      <c r="AE218" s="215"/>
      <c r="AF218" s="215"/>
      <c r="AG218" s="218"/>
    </row>
    <row r="219" spans="1:33" s="19" customFormat="1" ht="14.25" customHeight="1">
      <c r="A219" s="224" t="s">
        <v>159</v>
      </c>
      <c r="B219" s="215"/>
      <c r="C219" s="215"/>
      <c r="D219" s="215"/>
      <c r="E219" s="215"/>
      <c r="F219" s="225" t="s">
        <v>300</v>
      </c>
      <c r="G219" s="225"/>
      <c r="H219" s="225"/>
      <c r="I219" s="225"/>
      <c r="J219" s="225"/>
      <c r="K219" s="225"/>
      <c r="L219" s="225"/>
      <c r="M219" s="225"/>
      <c r="N219" s="225"/>
      <c r="O219" s="225"/>
      <c r="P219" s="225"/>
      <c r="Q219" s="226"/>
      <c r="R219" s="215" t="s">
        <v>431</v>
      </c>
      <c r="S219" s="215"/>
      <c r="T219" s="215"/>
      <c r="U219" s="215"/>
      <c r="V219" s="215" t="s">
        <v>431</v>
      </c>
      <c r="W219" s="215"/>
      <c r="X219" s="215"/>
      <c r="Y219" s="215"/>
      <c r="Z219" s="215" t="s">
        <v>144</v>
      </c>
      <c r="AA219" s="215"/>
      <c r="AB219" s="215"/>
      <c r="AC219" s="216"/>
      <c r="AD219" s="217" t="s">
        <v>425</v>
      </c>
      <c r="AE219" s="215"/>
      <c r="AF219" s="215"/>
      <c r="AG219" s="218"/>
    </row>
    <row r="220" spans="1:33" s="19" customFormat="1" ht="14.25" customHeight="1">
      <c r="A220" s="224" t="s">
        <v>159</v>
      </c>
      <c r="B220" s="215"/>
      <c r="C220" s="215"/>
      <c r="D220" s="215"/>
      <c r="E220" s="215"/>
      <c r="F220" s="225" t="s">
        <v>301</v>
      </c>
      <c r="G220" s="225"/>
      <c r="H220" s="225"/>
      <c r="I220" s="225"/>
      <c r="J220" s="225"/>
      <c r="K220" s="225"/>
      <c r="L220" s="225"/>
      <c r="M220" s="225"/>
      <c r="N220" s="225"/>
      <c r="O220" s="225"/>
      <c r="P220" s="225"/>
      <c r="Q220" s="226"/>
      <c r="R220" s="215" t="s">
        <v>421</v>
      </c>
      <c r="S220" s="215"/>
      <c r="T220" s="215"/>
      <c r="U220" s="215"/>
      <c r="V220" s="215" t="s">
        <v>421</v>
      </c>
      <c r="W220" s="215" t="s">
        <v>422</v>
      </c>
      <c r="X220" s="215"/>
      <c r="Y220" s="215"/>
      <c r="Z220" s="215" t="s">
        <v>118</v>
      </c>
      <c r="AA220" s="215"/>
      <c r="AB220" s="215"/>
      <c r="AC220" s="216"/>
      <c r="AD220" s="217" t="s">
        <v>425</v>
      </c>
      <c r="AE220" s="215"/>
      <c r="AF220" s="215"/>
      <c r="AG220" s="218"/>
    </row>
    <row r="221" spans="1:33" s="19" customFormat="1" ht="14.25" customHeight="1">
      <c r="A221" s="224" t="s">
        <v>159</v>
      </c>
      <c r="B221" s="215"/>
      <c r="C221" s="215"/>
      <c r="D221" s="215"/>
      <c r="E221" s="215"/>
      <c r="F221" s="225" t="s">
        <v>302</v>
      </c>
      <c r="G221" s="225"/>
      <c r="H221" s="225"/>
      <c r="I221" s="225"/>
      <c r="J221" s="225"/>
      <c r="K221" s="225"/>
      <c r="L221" s="225"/>
      <c r="M221" s="225"/>
      <c r="N221" s="225"/>
      <c r="O221" s="225"/>
      <c r="P221" s="225"/>
      <c r="Q221" s="226"/>
      <c r="R221" s="215" t="s">
        <v>421</v>
      </c>
      <c r="S221" s="215"/>
      <c r="T221" s="215"/>
      <c r="U221" s="215"/>
      <c r="V221" s="215" t="s">
        <v>421</v>
      </c>
      <c r="W221" s="215" t="s">
        <v>422</v>
      </c>
      <c r="X221" s="215"/>
      <c r="Y221" s="215"/>
      <c r="Z221" s="215" t="s">
        <v>131</v>
      </c>
      <c r="AA221" s="215"/>
      <c r="AB221" s="215"/>
      <c r="AC221" s="216"/>
      <c r="AD221" s="217" t="s">
        <v>425</v>
      </c>
      <c r="AE221" s="215"/>
      <c r="AF221" s="215"/>
      <c r="AG221" s="218"/>
    </row>
    <row r="222" spans="1:33" s="19" customFormat="1" ht="14.25" customHeight="1">
      <c r="A222" s="224" t="s">
        <v>159</v>
      </c>
      <c r="B222" s="215"/>
      <c r="C222" s="215"/>
      <c r="D222" s="215"/>
      <c r="E222" s="215"/>
      <c r="F222" s="225" t="s">
        <v>303</v>
      </c>
      <c r="G222" s="225"/>
      <c r="H222" s="225"/>
      <c r="I222" s="225"/>
      <c r="J222" s="225"/>
      <c r="K222" s="225"/>
      <c r="L222" s="225"/>
      <c r="M222" s="225"/>
      <c r="N222" s="225"/>
      <c r="O222" s="225"/>
      <c r="P222" s="225"/>
      <c r="Q222" s="226"/>
      <c r="R222" s="215" t="s">
        <v>421</v>
      </c>
      <c r="S222" s="215"/>
      <c r="T222" s="215"/>
      <c r="U222" s="215"/>
      <c r="V222" s="215" t="s">
        <v>421</v>
      </c>
      <c r="W222" s="215" t="s">
        <v>422</v>
      </c>
      <c r="X222" s="215"/>
      <c r="Y222" s="215"/>
      <c r="Z222" s="215" t="s">
        <v>154</v>
      </c>
      <c r="AA222" s="215"/>
      <c r="AB222" s="215"/>
      <c r="AC222" s="216"/>
      <c r="AD222" s="217" t="s">
        <v>426</v>
      </c>
      <c r="AE222" s="215"/>
      <c r="AF222" s="215"/>
      <c r="AG222" s="218"/>
    </row>
    <row r="223" spans="1:33" s="19" customFormat="1" ht="14.25" customHeight="1">
      <c r="A223" s="224" t="s">
        <v>159</v>
      </c>
      <c r="B223" s="215"/>
      <c r="C223" s="215"/>
      <c r="D223" s="215"/>
      <c r="E223" s="215"/>
      <c r="F223" s="225" t="s">
        <v>160</v>
      </c>
      <c r="G223" s="225"/>
      <c r="H223" s="225"/>
      <c r="I223" s="225"/>
      <c r="J223" s="225"/>
      <c r="K223" s="225"/>
      <c r="L223" s="225"/>
      <c r="M223" s="225"/>
      <c r="N223" s="225"/>
      <c r="O223" s="225"/>
      <c r="P223" s="225"/>
      <c r="Q223" s="226"/>
      <c r="R223" s="215" t="s">
        <v>432</v>
      </c>
      <c r="S223" s="215"/>
      <c r="T223" s="215"/>
      <c r="U223" s="215"/>
      <c r="V223" s="215" t="s">
        <v>432</v>
      </c>
      <c r="W223" s="215" t="s">
        <v>433</v>
      </c>
      <c r="X223" s="215"/>
      <c r="Y223" s="215"/>
      <c r="Z223" s="215" t="s">
        <v>51</v>
      </c>
      <c r="AA223" s="215"/>
      <c r="AB223" s="215"/>
      <c r="AC223" s="216"/>
      <c r="AD223" s="217" t="s">
        <v>417</v>
      </c>
      <c r="AE223" s="215"/>
      <c r="AF223" s="215"/>
      <c r="AG223" s="218"/>
    </row>
    <row r="224" spans="1:33" s="19" customFormat="1" ht="14.25" customHeight="1">
      <c r="A224" s="224" t="s">
        <v>161</v>
      </c>
      <c r="B224" s="215"/>
      <c r="C224" s="215"/>
      <c r="D224" s="215"/>
      <c r="E224" s="215"/>
      <c r="F224" s="225" t="s">
        <v>23</v>
      </c>
      <c r="G224" s="225"/>
      <c r="H224" s="225"/>
      <c r="I224" s="225"/>
      <c r="J224" s="225"/>
      <c r="K224" s="225"/>
      <c r="L224" s="225"/>
      <c r="M224" s="225"/>
      <c r="N224" s="225"/>
      <c r="O224" s="225"/>
      <c r="P224" s="225"/>
      <c r="Q224" s="226"/>
      <c r="R224" s="215" t="s">
        <v>162</v>
      </c>
      <c r="S224" s="215"/>
      <c r="T224" s="215"/>
      <c r="U224" s="215"/>
      <c r="V224" s="215" t="s">
        <v>421</v>
      </c>
      <c r="W224" s="215" t="s">
        <v>422</v>
      </c>
      <c r="X224" s="215"/>
      <c r="Y224" s="215"/>
      <c r="Z224" s="215" t="s">
        <v>163</v>
      </c>
      <c r="AA224" s="215"/>
      <c r="AB224" s="215"/>
      <c r="AC224" s="216"/>
      <c r="AD224" s="217" t="s">
        <v>434</v>
      </c>
      <c r="AE224" s="215"/>
      <c r="AF224" s="215"/>
      <c r="AG224" s="218"/>
    </row>
    <row r="225" spans="1:33" s="19" customFormat="1" ht="14.25" customHeight="1">
      <c r="A225" s="224" t="s">
        <v>161</v>
      </c>
      <c r="B225" s="215"/>
      <c r="C225" s="215"/>
      <c r="D225" s="215"/>
      <c r="E225" s="215"/>
      <c r="F225" s="225" t="s">
        <v>24</v>
      </c>
      <c r="G225" s="225"/>
      <c r="H225" s="225"/>
      <c r="I225" s="225"/>
      <c r="J225" s="225"/>
      <c r="K225" s="225"/>
      <c r="L225" s="225"/>
      <c r="M225" s="225"/>
      <c r="N225" s="225"/>
      <c r="O225" s="225"/>
      <c r="P225" s="225"/>
      <c r="Q225" s="226"/>
      <c r="R225" s="215" t="s">
        <v>162</v>
      </c>
      <c r="S225" s="215"/>
      <c r="T225" s="215"/>
      <c r="U225" s="215"/>
      <c r="V225" s="215" t="s">
        <v>421</v>
      </c>
      <c r="W225" s="215" t="s">
        <v>422</v>
      </c>
      <c r="X225" s="215"/>
      <c r="Y225" s="215"/>
      <c r="Z225" s="215" t="s">
        <v>144</v>
      </c>
      <c r="AA225" s="215"/>
      <c r="AB225" s="215"/>
      <c r="AC225" s="216"/>
      <c r="AD225" s="217" t="s">
        <v>435</v>
      </c>
      <c r="AE225" s="215"/>
      <c r="AF225" s="215"/>
      <c r="AG225" s="218"/>
    </row>
    <row r="226" spans="1:33" s="19" customFormat="1" ht="14.25" customHeight="1">
      <c r="A226" s="224" t="s">
        <v>161</v>
      </c>
      <c r="B226" s="215"/>
      <c r="C226" s="215"/>
      <c r="D226" s="215"/>
      <c r="E226" s="215"/>
      <c r="F226" s="225" t="s">
        <v>25</v>
      </c>
      <c r="G226" s="225"/>
      <c r="H226" s="225"/>
      <c r="I226" s="225"/>
      <c r="J226" s="225"/>
      <c r="K226" s="225"/>
      <c r="L226" s="225"/>
      <c r="M226" s="225"/>
      <c r="N226" s="225"/>
      <c r="O226" s="225"/>
      <c r="P226" s="225"/>
      <c r="Q226" s="226"/>
      <c r="R226" s="215" t="s">
        <v>142</v>
      </c>
      <c r="S226" s="215"/>
      <c r="T226" s="215"/>
      <c r="U226" s="215"/>
      <c r="V226" s="215" t="s">
        <v>263</v>
      </c>
      <c r="W226" s="215" t="s">
        <v>164</v>
      </c>
      <c r="X226" s="215"/>
      <c r="Y226" s="215"/>
      <c r="Z226" s="215" t="s">
        <v>165</v>
      </c>
      <c r="AA226" s="215"/>
      <c r="AB226" s="215"/>
      <c r="AC226" s="216"/>
      <c r="AD226" s="217" t="s">
        <v>436</v>
      </c>
      <c r="AE226" s="215"/>
      <c r="AF226" s="215"/>
      <c r="AG226" s="218"/>
    </row>
    <row r="227" spans="1:33" s="19" customFormat="1" ht="14.25" customHeight="1">
      <c r="A227" s="224" t="s">
        <v>161</v>
      </c>
      <c r="B227" s="215"/>
      <c r="C227" s="215"/>
      <c r="D227" s="215"/>
      <c r="E227" s="215"/>
      <c r="F227" s="225" t="s">
        <v>26</v>
      </c>
      <c r="G227" s="225"/>
      <c r="H227" s="225"/>
      <c r="I227" s="225"/>
      <c r="J227" s="225"/>
      <c r="K227" s="225"/>
      <c r="L227" s="225"/>
      <c r="M227" s="225"/>
      <c r="N227" s="225"/>
      <c r="O227" s="225"/>
      <c r="P227" s="225"/>
      <c r="Q227" s="226"/>
      <c r="R227" s="215" t="s">
        <v>142</v>
      </c>
      <c r="S227" s="215"/>
      <c r="T227" s="215"/>
      <c r="U227" s="215"/>
      <c r="V227" s="215" t="s">
        <v>143</v>
      </c>
      <c r="W227" s="215" t="s">
        <v>143</v>
      </c>
      <c r="X227" s="215"/>
      <c r="Y227" s="215"/>
      <c r="Z227" s="215" t="s">
        <v>165</v>
      </c>
      <c r="AA227" s="215"/>
      <c r="AB227" s="215"/>
      <c r="AC227" s="216"/>
      <c r="AD227" s="217" t="s">
        <v>376</v>
      </c>
      <c r="AE227" s="215"/>
      <c r="AF227" s="215"/>
      <c r="AG227" s="218"/>
    </row>
    <row r="228" spans="1:33" s="19" customFormat="1" ht="14.25" customHeight="1">
      <c r="A228" s="224" t="s">
        <v>161</v>
      </c>
      <c r="B228" s="215"/>
      <c r="C228" s="215"/>
      <c r="D228" s="215"/>
      <c r="E228" s="215"/>
      <c r="F228" s="225" t="s">
        <v>166</v>
      </c>
      <c r="G228" s="225"/>
      <c r="H228" s="225"/>
      <c r="I228" s="225"/>
      <c r="J228" s="225"/>
      <c r="K228" s="225"/>
      <c r="L228" s="225"/>
      <c r="M228" s="225"/>
      <c r="N228" s="225"/>
      <c r="O228" s="225"/>
      <c r="P228" s="225"/>
      <c r="Q228" s="226"/>
      <c r="R228" s="215" t="s">
        <v>167</v>
      </c>
      <c r="S228" s="215"/>
      <c r="T228" s="215"/>
      <c r="U228" s="215"/>
      <c r="V228" s="215" t="s">
        <v>134</v>
      </c>
      <c r="W228" s="215" t="s">
        <v>134</v>
      </c>
      <c r="X228" s="215"/>
      <c r="Y228" s="215"/>
      <c r="Z228" s="215" t="s">
        <v>168</v>
      </c>
      <c r="AA228" s="215"/>
      <c r="AB228" s="215"/>
      <c r="AC228" s="216"/>
      <c r="AD228" s="217" t="s">
        <v>376</v>
      </c>
      <c r="AE228" s="215"/>
      <c r="AF228" s="215"/>
      <c r="AG228" s="218"/>
    </row>
    <row r="229" spans="1:33" s="19" customFormat="1" ht="14.25" customHeight="1">
      <c r="A229" s="224" t="s">
        <v>161</v>
      </c>
      <c r="B229" s="215"/>
      <c r="C229" s="215"/>
      <c r="D229" s="215"/>
      <c r="E229" s="215"/>
      <c r="F229" s="225" t="s">
        <v>169</v>
      </c>
      <c r="G229" s="225"/>
      <c r="H229" s="225"/>
      <c r="I229" s="225"/>
      <c r="J229" s="225"/>
      <c r="K229" s="225"/>
      <c r="L229" s="225"/>
      <c r="M229" s="225"/>
      <c r="N229" s="225"/>
      <c r="O229" s="225"/>
      <c r="P229" s="225"/>
      <c r="Q229" s="226"/>
      <c r="R229" s="215" t="s">
        <v>167</v>
      </c>
      <c r="S229" s="215"/>
      <c r="T229" s="215"/>
      <c r="U229" s="215"/>
      <c r="V229" s="215" t="s">
        <v>134</v>
      </c>
      <c r="W229" s="215" t="s">
        <v>134</v>
      </c>
      <c r="X229" s="215"/>
      <c r="Y229" s="215"/>
      <c r="Z229" s="215" t="s">
        <v>168</v>
      </c>
      <c r="AA229" s="215"/>
      <c r="AB229" s="215"/>
      <c r="AC229" s="216"/>
      <c r="AD229" s="217" t="s">
        <v>376</v>
      </c>
      <c r="AE229" s="215"/>
      <c r="AF229" s="215"/>
      <c r="AG229" s="218"/>
    </row>
    <row r="230" spans="1:33" s="19" customFormat="1" ht="14.25" customHeight="1">
      <c r="A230" s="224" t="s">
        <v>161</v>
      </c>
      <c r="B230" s="215"/>
      <c r="C230" s="215"/>
      <c r="D230" s="215"/>
      <c r="E230" s="215"/>
      <c r="F230" s="225" t="s">
        <v>170</v>
      </c>
      <c r="G230" s="225"/>
      <c r="H230" s="225"/>
      <c r="I230" s="225"/>
      <c r="J230" s="225"/>
      <c r="K230" s="225"/>
      <c r="L230" s="225"/>
      <c r="M230" s="225"/>
      <c r="N230" s="225"/>
      <c r="O230" s="225"/>
      <c r="P230" s="225"/>
      <c r="Q230" s="226"/>
      <c r="R230" s="215" t="s">
        <v>167</v>
      </c>
      <c r="S230" s="215"/>
      <c r="T230" s="215"/>
      <c r="U230" s="215"/>
      <c r="V230" s="215" t="s">
        <v>143</v>
      </c>
      <c r="W230" s="215" t="s">
        <v>143</v>
      </c>
      <c r="X230" s="215"/>
      <c r="Y230" s="215"/>
      <c r="Z230" s="215" t="s">
        <v>131</v>
      </c>
      <c r="AA230" s="215"/>
      <c r="AB230" s="215"/>
      <c r="AC230" s="216"/>
      <c r="AD230" s="217" t="s">
        <v>376</v>
      </c>
      <c r="AE230" s="215"/>
      <c r="AF230" s="215"/>
      <c r="AG230" s="218"/>
    </row>
    <row r="231" spans="1:33" s="19" customFormat="1" ht="14.25" customHeight="1">
      <c r="A231" s="224" t="s">
        <v>161</v>
      </c>
      <c r="B231" s="215"/>
      <c r="C231" s="215"/>
      <c r="D231" s="215"/>
      <c r="E231" s="215"/>
      <c r="F231" s="225" t="s">
        <v>171</v>
      </c>
      <c r="G231" s="225"/>
      <c r="H231" s="225"/>
      <c r="I231" s="225"/>
      <c r="J231" s="225"/>
      <c r="K231" s="225"/>
      <c r="L231" s="225"/>
      <c r="M231" s="225"/>
      <c r="N231" s="225"/>
      <c r="O231" s="225"/>
      <c r="P231" s="225"/>
      <c r="Q231" s="226"/>
      <c r="R231" s="215" t="s">
        <v>162</v>
      </c>
      <c r="S231" s="215"/>
      <c r="T231" s="215"/>
      <c r="U231" s="215"/>
      <c r="V231" s="215" t="s">
        <v>375</v>
      </c>
      <c r="W231" s="215" t="s">
        <v>323</v>
      </c>
      <c r="X231" s="215"/>
      <c r="Y231" s="215"/>
      <c r="Z231" s="215" t="s">
        <v>126</v>
      </c>
      <c r="AA231" s="215"/>
      <c r="AB231" s="215"/>
      <c r="AC231" s="216"/>
      <c r="AD231" s="217" t="s">
        <v>376</v>
      </c>
      <c r="AE231" s="215"/>
      <c r="AF231" s="215"/>
      <c r="AG231" s="218"/>
    </row>
    <row r="232" spans="1:33" s="19" customFormat="1" ht="14.25" customHeight="1">
      <c r="A232" s="224" t="s">
        <v>161</v>
      </c>
      <c r="B232" s="215"/>
      <c r="C232" s="215"/>
      <c r="D232" s="215"/>
      <c r="E232" s="215"/>
      <c r="F232" s="225" t="s">
        <v>172</v>
      </c>
      <c r="G232" s="225"/>
      <c r="H232" s="225"/>
      <c r="I232" s="225"/>
      <c r="J232" s="225"/>
      <c r="K232" s="225"/>
      <c r="L232" s="225"/>
      <c r="M232" s="225"/>
      <c r="N232" s="225"/>
      <c r="O232" s="225"/>
      <c r="P232" s="225"/>
      <c r="Q232" s="226"/>
      <c r="R232" s="215" t="s">
        <v>142</v>
      </c>
      <c r="S232" s="215"/>
      <c r="T232" s="215"/>
      <c r="U232" s="215"/>
      <c r="V232" s="215" t="s">
        <v>143</v>
      </c>
      <c r="W232" s="215" t="s">
        <v>143</v>
      </c>
      <c r="X232" s="215"/>
      <c r="Y232" s="215"/>
      <c r="Z232" s="215" t="s">
        <v>144</v>
      </c>
      <c r="AA232" s="215"/>
      <c r="AB232" s="215"/>
      <c r="AC232" s="216"/>
      <c r="AD232" s="217" t="s">
        <v>437</v>
      </c>
      <c r="AE232" s="215"/>
      <c r="AF232" s="215"/>
      <c r="AG232" s="218"/>
    </row>
    <row r="233" spans="1:33" s="19" customFormat="1" ht="14.25" customHeight="1">
      <c r="A233" s="224" t="s">
        <v>161</v>
      </c>
      <c r="B233" s="215"/>
      <c r="C233" s="215"/>
      <c r="D233" s="215"/>
      <c r="E233" s="215"/>
      <c r="F233" s="225" t="s">
        <v>173</v>
      </c>
      <c r="G233" s="225"/>
      <c r="H233" s="225"/>
      <c r="I233" s="225"/>
      <c r="J233" s="225"/>
      <c r="K233" s="225"/>
      <c r="L233" s="225"/>
      <c r="M233" s="225"/>
      <c r="N233" s="225"/>
      <c r="O233" s="225"/>
      <c r="P233" s="225"/>
      <c r="Q233" s="226"/>
      <c r="R233" s="215" t="s">
        <v>162</v>
      </c>
      <c r="S233" s="215"/>
      <c r="T233" s="215"/>
      <c r="U233" s="215"/>
      <c r="V233" s="215" t="s">
        <v>421</v>
      </c>
      <c r="W233" s="215" t="s">
        <v>422</v>
      </c>
      <c r="X233" s="215"/>
      <c r="Y233" s="215"/>
      <c r="Z233" s="215" t="s">
        <v>121</v>
      </c>
      <c r="AA233" s="215"/>
      <c r="AB233" s="215"/>
      <c r="AC233" s="216"/>
      <c r="AD233" s="217" t="s">
        <v>437</v>
      </c>
      <c r="AE233" s="215"/>
      <c r="AF233" s="215"/>
      <c r="AG233" s="218"/>
    </row>
    <row r="234" spans="1:33" s="19" customFormat="1" ht="14.25" customHeight="1">
      <c r="A234" s="224" t="s">
        <v>161</v>
      </c>
      <c r="B234" s="215"/>
      <c r="C234" s="215"/>
      <c r="D234" s="215"/>
      <c r="E234" s="215"/>
      <c r="F234" s="225" t="s">
        <v>174</v>
      </c>
      <c r="G234" s="225"/>
      <c r="H234" s="225"/>
      <c r="I234" s="225"/>
      <c r="J234" s="225"/>
      <c r="K234" s="225"/>
      <c r="L234" s="225"/>
      <c r="M234" s="225"/>
      <c r="N234" s="225"/>
      <c r="O234" s="225"/>
      <c r="P234" s="225"/>
      <c r="Q234" s="226"/>
      <c r="R234" s="215" t="s">
        <v>110</v>
      </c>
      <c r="S234" s="215"/>
      <c r="T234" s="215"/>
      <c r="U234" s="215"/>
      <c r="V234" s="215" t="s">
        <v>175</v>
      </c>
      <c r="W234" s="215" t="s">
        <v>422</v>
      </c>
      <c r="X234" s="215"/>
      <c r="Y234" s="215"/>
      <c r="Z234" s="215" t="s">
        <v>176</v>
      </c>
      <c r="AA234" s="215"/>
      <c r="AB234" s="215"/>
      <c r="AC234" s="216"/>
      <c r="AD234" s="217" t="s">
        <v>438</v>
      </c>
      <c r="AE234" s="215"/>
      <c r="AF234" s="215"/>
      <c r="AG234" s="218"/>
    </row>
    <row r="235" spans="1:33" s="19" customFormat="1" ht="14.25" customHeight="1">
      <c r="A235" s="224" t="s">
        <v>161</v>
      </c>
      <c r="B235" s="215"/>
      <c r="C235" s="215"/>
      <c r="D235" s="215"/>
      <c r="E235" s="215"/>
      <c r="F235" s="225" t="s">
        <v>177</v>
      </c>
      <c r="G235" s="225"/>
      <c r="H235" s="225"/>
      <c r="I235" s="225"/>
      <c r="J235" s="225"/>
      <c r="K235" s="225"/>
      <c r="L235" s="225"/>
      <c r="M235" s="225"/>
      <c r="N235" s="225"/>
      <c r="O235" s="225"/>
      <c r="P235" s="225"/>
      <c r="Q235" s="226"/>
      <c r="R235" s="215" t="s">
        <v>110</v>
      </c>
      <c r="S235" s="215"/>
      <c r="T235" s="215"/>
      <c r="U235" s="215"/>
      <c r="V235" s="215" t="s">
        <v>266</v>
      </c>
      <c r="W235" s="215" t="s">
        <v>422</v>
      </c>
      <c r="X235" s="215"/>
      <c r="Y235" s="215"/>
      <c r="Z235" s="215" t="s">
        <v>158</v>
      </c>
      <c r="AA235" s="215"/>
      <c r="AB235" s="215"/>
      <c r="AC235" s="216"/>
      <c r="AD235" s="217" t="s">
        <v>439</v>
      </c>
      <c r="AE235" s="215"/>
      <c r="AF235" s="215"/>
      <c r="AG235" s="218"/>
    </row>
    <row r="236" spans="1:33" s="19" customFormat="1" ht="14.25" customHeight="1">
      <c r="A236" s="607" t="s">
        <v>161</v>
      </c>
      <c r="B236" s="388"/>
      <c r="C236" s="388"/>
      <c r="D236" s="388"/>
      <c r="E236" s="388"/>
      <c r="F236" s="99" t="s">
        <v>324</v>
      </c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100"/>
      <c r="R236" s="388" t="s">
        <v>110</v>
      </c>
      <c r="S236" s="388"/>
      <c r="T236" s="388"/>
      <c r="U236" s="388"/>
      <c r="V236" s="388" t="s">
        <v>325</v>
      </c>
      <c r="W236" s="388"/>
      <c r="X236" s="388"/>
      <c r="Y236" s="388"/>
      <c r="Z236" s="388" t="s">
        <v>118</v>
      </c>
      <c r="AA236" s="388"/>
      <c r="AB236" s="388"/>
      <c r="AC236" s="660"/>
      <c r="AD236" s="606" t="s">
        <v>440</v>
      </c>
      <c r="AE236" s="388"/>
      <c r="AF236" s="388"/>
      <c r="AG236" s="667"/>
    </row>
    <row r="237" spans="1:33" s="19" customFormat="1" ht="14.25" customHeight="1">
      <c r="A237" s="607" t="s">
        <v>161</v>
      </c>
      <c r="B237" s="388"/>
      <c r="C237" s="388"/>
      <c r="D237" s="388"/>
      <c r="E237" s="388"/>
      <c r="F237" s="489" t="s">
        <v>326</v>
      </c>
      <c r="G237" s="489"/>
      <c r="H237" s="489"/>
      <c r="I237" s="489"/>
      <c r="J237" s="489"/>
      <c r="K237" s="489"/>
      <c r="L237" s="489"/>
      <c r="M237" s="489"/>
      <c r="N237" s="489"/>
      <c r="O237" s="489"/>
      <c r="P237" s="489"/>
      <c r="Q237" s="490"/>
      <c r="R237" s="606" t="s">
        <v>110</v>
      </c>
      <c r="S237" s="388"/>
      <c r="T237" s="388"/>
      <c r="U237" s="388"/>
      <c r="V237" s="388" t="s">
        <v>325</v>
      </c>
      <c r="W237" s="388"/>
      <c r="X237" s="388"/>
      <c r="Y237" s="388"/>
      <c r="Z237" s="388" t="s">
        <v>327</v>
      </c>
      <c r="AA237" s="388"/>
      <c r="AB237" s="388"/>
      <c r="AC237" s="660"/>
      <c r="AD237" s="606" t="s">
        <v>441</v>
      </c>
      <c r="AE237" s="388"/>
      <c r="AF237" s="388"/>
      <c r="AG237" s="667"/>
    </row>
    <row r="238" spans="1:33" s="19" customFormat="1" ht="14.25" customHeight="1">
      <c r="A238" s="224" t="s">
        <v>161</v>
      </c>
      <c r="B238" s="215"/>
      <c r="C238" s="215"/>
      <c r="D238" s="215"/>
      <c r="E238" s="215"/>
      <c r="F238" s="225" t="s">
        <v>332</v>
      </c>
      <c r="G238" s="225"/>
      <c r="H238" s="225"/>
      <c r="I238" s="225"/>
      <c r="J238" s="225"/>
      <c r="K238" s="225"/>
      <c r="L238" s="225"/>
      <c r="M238" s="225"/>
      <c r="N238" s="225"/>
      <c r="O238" s="225"/>
      <c r="P238" s="225"/>
      <c r="Q238" s="226"/>
      <c r="R238" s="217" t="s">
        <v>110</v>
      </c>
      <c r="S238" s="215"/>
      <c r="T238" s="215"/>
      <c r="U238" s="215"/>
      <c r="V238" s="215" t="s">
        <v>325</v>
      </c>
      <c r="W238" s="215"/>
      <c r="X238" s="215"/>
      <c r="Y238" s="215"/>
      <c r="Z238" s="215" t="s">
        <v>333</v>
      </c>
      <c r="AA238" s="215"/>
      <c r="AB238" s="215"/>
      <c r="AC238" s="216"/>
      <c r="AD238" s="217" t="s">
        <v>442</v>
      </c>
      <c r="AE238" s="215"/>
      <c r="AF238" s="215"/>
      <c r="AG238" s="218"/>
    </row>
    <row r="239" spans="1:33" s="19" customFormat="1" ht="14.25" customHeight="1">
      <c r="A239" s="224" t="s">
        <v>161</v>
      </c>
      <c r="B239" s="215"/>
      <c r="C239" s="215"/>
      <c r="D239" s="215"/>
      <c r="E239" s="215"/>
      <c r="F239" s="225" t="s">
        <v>334</v>
      </c>
      <c r="G239" s="225"/>
      <c r="H239" s="225"/>
      <c r="I239" s="225"/>
      <c r="J239" s="225"/>
      <c r="K239" s="225"/>
      <c r="L239" s="225"/>
      <c r="M239" s="225"/>
      <c r="N239" s="225"/>
      <c r="O239" s="225"/>
      <c r="P239" s="225"/>
      <c r="Q239" s="226"/>
      <c r="R239" s="217" t="s">
        <v>110</v>
      </c>
      <c r="S239" s="215"/>
      <c r="T239" s="215"/>
      <c r="U239" s="215"/>
      <c r="V239" s="215" t="s">
        <v>325</v>
      </c>
      <c r="W239" s="215"/>
      <c r="X239" s="215"/>
      <c r="Y239" s="215"/>
      <c r="Z239" s="215" t="s">
        <v>335</v>
      </c>
      <c r="AA239" s="215"/>
      <c r="AB239" s="215"/>
      <c r="AC239" s="216"/>
      <c r="AD239" s="217" t="s">
        <v>442</v>
      </c>
      <c r="AE239" s="215"/>
      <c r="AF239" s="215"/>
      <c r="AG239" s="218"/>
    </row>
    <row r="240" spans="1:33" s="19" customFormat="1" ht="14.25" customHeight="1">
      <c r="A240" s="314" t="s">
        <v>161</v>
      </c>
      <c r="B240" s="208"/>
      <c r="C240" s="208"/>
      <c r="D240" s="208"/>
      <c r="E240" s="208"/>
      <c r="F240" s="380" t="s">
        <v>336</v>
      </c>
      <c r="G240" s="380"/>
      <c r="H240" s="380"/>
      <c r="I240" s="380"/>
      <c r="J240" s="380"/>
      <c r="K240" s="380"/>
      <c r="L240" s="380"/>
      <c r="M240" s="380"/>
      <c r="N240" s="380"/>
      <c r="O240" s="380"/>
      <c r="P240" s="380"/>
      <c r="Q240" s="381"/>
      <c r="R240" s="207" t="s">
        <v>110</v>
      </c>
      <c r="S240" s="208"/>
      <c r="T240" s="208"/>
      <c r="U240" s="208"/>
      <c r="V240" s="208" t="s">
        <v>325</v>
      </c>
      <c r="W240" s="208"/>
      <c r="X240" s="208"/>
      <c r="Y240" s="208"/>
      <c r="Z240" s="208" t="s">
        <v>337</v>
      </c>
      <c r="AA240" s="208"/>
      <c r="AB240" s="208"/>
      <c r="AC240" s="227"/>
      <c r="AD240" s="207" t="s">
        <v>443</v>
      </c>
      <c r="AE240" s="208"/>
      <c r="AF240" s="208"/>
      <c r="AG240" s="209"/>
    </row>
    <row r="241" spans="1:33" s="19" customFormat="1" ht="14.25" customHeight="1">
      <c r="A241" s="109"/>
      <c r="B241" s="109"/>
      <c r="C241" s="109"/>
      <c r="D241" s="109"/>
      <c r="E241" s="109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</row>
    <row r="242" s="84" customFormat="1" ht="15.75" customHeight="1">
      <c r="B242" s="84" t="s">
        <v>468</v>
      </c>
    </row>
    <row r="243" spans="1:33" s="19" customFormat="1" ht="15.75" customHeight="1">
      <c r="A243" s="518" t="s">
        <v>292</v>
      </c>
      <c r="B243" s="519"/>
      <c r="C243" s="519"/>
      <c r="D243" s="519"/>
      <c r="E243" s="519"/>
      <c r="F243" s="519"/>
      <c r="G243" s="519"/>
      <c r="H243" s="519"/>
      <c r="I243" s="519"/>
      <c r="J243" s="519"/>
      <c r="K243" s="519"/>
      <c r="L243" s="519"/>
      <c r="M243" s="519"/>
      <c r="N243" s="519"/>
      <c r="O243" s="519"/>
      <c r="P243" s="519"/>
      <c r="Q243" s="520"/>
      <c r="R243" s="212" t="s">
        <v>293</v>
      </c>
      <c r="S243" s="213"/>
      <c r="T243" s="213"/>
      <c r="U243" s="214"/>
      <c r="V243" s="212" t="s">
        <v>294</v>
      </c>
      <c r="W243" s="213"/>
      <c r="X243" s="213"/>
      <c r="Y243" s="214"/>
      <c r="Z243" s="212" t="s">
        <v>102</v>
      </c>
      <c r="AA243" s="213"/>
      <c r="AB243" s="213"/>
      <c r="AC243" s="214"/>
      <c r="AD243" s="723" t="s">
        <v>103</v>
      </c>
      <c r="AE243" s="519"/>
      <c r="AF243" s="519"/>
      <c r="AG243" s="212"/>
    </row>
    <row r="244" spans="1:33" s="19" customFormat="1" ht="14.25" customHeight="1">
      <c r="A244" s="224" t="s">
        <v>161</v>
      </c>
      <c r="B244" s="215"/>
      <c r="C244" s="215"/>
      <c r="D244" s="215"/>
      <c r="E244" s="215"/>
      <c r="F244" s="225" t="s">
        <v>338</v>
      </c>
      <c r="G244" s="225"/>
      <c r="H244" s="225"/>
      <c r="I244" s="225"/>
      <c r="J244" s="225"/>
      <c r="K244" s="225"/>
      <c r="L244" s="225"/>
      <c r="M244" s="225"/>
      <c r="N244" s="225"/>
      <c r="O244" s="225"/>
      <c r="P244" s="225"/>
      <c r="Q244" s="226"/>
      <c r="R244" s="217" t="s">
        <v>110</v>
      </c>
      <c r="S244" s="215"/>
      <c r="T244" s="215"/>
      <c r="U244" s="215"/>
      <c r="V244" s="215" t="s">
        <v>325</v>
      </c>
      <c r="W244" s="215"/>
      <c r="X244" s="215"/>
      <c r="Y244" s="215"/>
      <c r="Z244" s="215" t="s">
        <v>339</v>
      </c>
      <c r="AA244" s="215"/>
      <c r="AB244" s="215"/>
      <c r="AC244" s="216"/>
      <c r="AD244" s="217" t="s">
        <v>443</v>
      </c>
      <c r="AE244" s="215"/>
      <c r="AF244" s="215"/>
      <c r="AG244" s="218"/>
    </row>
    <row r="245" spans="1:33" s="19" customFormat="1" ht="14.25" customHeight="1">
      <c r="A245" s="224" t="s">
        <v>161</v>
      </c>
      <c r="B245" s="215"/>
      <c r="C245" s="215"/>
      <c r="D245" s="215"/>
      <c r="E245" s="215"/>
      <c r="F245" s="225" t="s">
        <v>377</v>
      </c>
      <c r="G245" s="225"/>
      <c r="H245" s="225"/>
      <c r="I245" s="225"/>
      <c r="J245" s="225"/>
      <c r="K245" s="225"/>
      <c r="L245" s="225"/>
      <c r="M245" s="225"/>
      <c r="N245" s="225"/>
      <c r="O245" s="225"/>
      <c r="P245" s="225"/>
      <c r="Q245" s="226"/>
      <c r="R245" s="217" t="s">
        <v>110</v>
      </c>
      <c r="S245" s="215"/>
      <c r="T245" s="215"/>
      <c r="U245" s="215"/>
      <c r="V245" s="215" t="s">
        <v>266</v>
      </c>
      <c r="W245" s="215" t="s">
        <v>430</v>
      </c>
      <c r="X245" s="215"/>
      <c r="Y245" s="215"/>
      <c r="Z245" s="215" t="s">
        <v>378</v>
      </c>
      <c r="AA245" s="215"/>
      <c r="AB245" s="215"/>
      <c r="AC245" s="216"/>
      <c r="AD245" s="217" t="s">
        <v>444</v>
      </c>
      <c r="AE245" s="215"/>
      <c r="AF245" s="215"/>
      <c r="AG245" s="218"/>
    </row>
    <row r="246" spans="1:33" s="19" customFormat="1" ht="14.25" customHeight="1">
      <c r="A246" s="224" t="s">
        <v>161</v>
      </c>
      <c r="B246" s="215"/>
      <c r="C246" s="215"/>
      <c r="D246" s="215"/>
      <c r="E246" s="215"/>
      <c r="F246" s="225" t="s">
        <v>379</v>
      </c>
      <c r="G246" s="225"/>
      <c r="H246" s="225"/>
      <c r="I246" s="225"/>
      <c r="J246" s="225"/>
      <c r="K246" s="225"/>
      <c r="L246" s="225"/>
      <c r="M246" s="225"/>
      <c r="N246" s="225"/>
      <c r="O246" s="225"/>
      <c r="P246" s="225"/>
      <c r="Q246" s="226"/>
      <c r="R246" s="217" t="s">
        <v>110</v>
      </c>
      <c r="S246" s="215"/>
      <c r="T246" s="215"/>
      <c r="U246" s="215"/>
      <c r="V246" s="215" t="s">
        <v>266</v>
      </c>
      <c r="W246" s="215"/>
      <c r="X246" s="215"/>
      <c r="Y246" s="215"/>
      <c r="Z246" s="215" t="s">
        <v>49</v>
      </c>
      <c r="AA246" s="215"/>
      <c r="AB246" s="215"/>
      <c r="AC246" s="216"/>
      <c r="AD246" s="217" t="s">
        <v>444</v>
      </c>
      <c r="AE246" s="215"/>
      <c r="AF246" s="215"/>
      <c r="AG246" s="218"/>
    </row>
    <row r="247" spans="1:34" s="108" customFormat="1" ht="14.25" customHeight="1">
      <c r="A247" s="224" t="s">
        <v>161</v>
      </c>
      <c r="B247" s="215"/>
      <c r="C247" s="215"/>
      <c r="D247" s="215"/>
      <c r="E247" s="215"/>
      <c r="F247" s="225" t="s">
        <v>446</v>
      </c>
      <c r="G247" s="225"/>
      <c r="H247" s="225"/>
      <c r="I247" s="225"/>
      <c r="J247" s="225"/>
      <c r="K247" s="225"/>
      <c r="L247" s="225"/>
      <c r="M247" s="225"/>
      <c r="N247" s="225"/>
      <c r="O247" s="225"/>
      <c r="P247" s="225"/>
      <c r="Q247" s="226"/>
      <c r="R247" s="217" t="s">
        <v>110</v>
      </c>
      <c r="S247" s="215"/>
      <c r="T247" s="215"/>
      <c r="U247" s="215"/>
      <c r="V247" s="215" t="s">
        <v>120</v>
      </c>
      <c r="W247" s="215"/>
      <c r="X247" s="215"/>
      <c r="Y247" s="215"/>
      <c r="Z247" s="215" t="s">
        <v>447</v>
      </c>
      <c r="AA247" s="215"/>
      <c r="AB247" s="215"/>
      <c r="AC247" s="216"/>
      <c r="AD247" s="217" t="s">
        <v>448</v>
      </c>
      <c r="AE247" s="215"/>
      <c r="AF247" s="215"/>
      <c r="AG247" s="218"/>
      <c r="AH247" s="107"/>
    </row>
    <row r="248" spans="1:34" s="108" customFormat="1" ht="21.75" customHeight="1">
      <c r="A248" s="314" t="s">
        <v>161</v>
      </c>
      <c r="B248" s="208"/>
      <c r="C248" s="208"/>
      <c r="D248" s="208"/>
      <c r="E248" s="208"/>
      <c r="F248" s="380" t="s">
        <v>449</v>
      </c>
      <c r="G248" s="380"/>
      <c r="H248" s="380"/>
      <c r="I248" s="380"/>
      <c r="J248" s="380"/>
      <c r="K248" s="380"/>
      <c r="L248" s="380"/>
      <c r="M248" s="380"/>
      <c r="N248" s="380"/>
      <c r="O248" s="380"/>
      <c r="P248" s="380"/>
      <c r="Q248" s="381"/>
      <c r="R248" s="207" t="s">
        <v>110</v>
      </c>
      <c r="S248" s="208"/>
      <c r="T248" s="208"/>
      <c r="U248" s="208"/>
      <c r="V248" s="954" t="s">
        <v>450</v>
      </c>
      <c r="W248" s="955"/>
      <c r="X248" s="955"/>
      <c r="Y248" s="955"/>
      <c r="Z248" s="208" t="s">
        <v>51</v>
      </c>
      <c r="AA248" s="208"/>
      <c r="AB248" s="208"/>
      <c r="AC248" s="227"/>
      <c r="AD248" s="207" t="s">
        <v>451</v>
      </c>
      <c r="AE248" s="208"/>
      <c r="AF248" s="208"/>
      <c r="AG248" s="209"/>
      <c r="AH248" s="101"/>
    </row>
    <row r="249" spans="1:33" s="19" customFormat="1" ht="14.25" customHeight="1">
      <c r="A249" s="101"/>
      <c r="B249" s="10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  <c r="AA249" s="102"/>
      <c r="AB249" s="102"/>
      <c r="AC249" s="102"/>
      <c r="AD249" s="102"/>
      <c r="AE249" s="102"/>
      <c r="AF249" s="102"/>
      <c r="AG249" s="102" t="s">
        <v>372</v>
      </c>
    </row>
    <row r="250" spans="28:33" s="1" customFormat="1" ht="15.75" customHeight="1">
      <c r="AB250" s="3"/>
      <c r="AC250" s="3"/>
      <c r="AD250" s="3"/>
      <c r="AE250" s="3"/>
      <c r="AF250" s="3"/>
      <c r="AG250" s="3"/>
    </row>
    <row r="251" spans="1:33" s="19" customFormat="1" ht="19.5" customHeight="1">
      <c r="A251" s="25" t="s">
        <v>276</v>
      </c>
      <c r="Z251" s="45"/>
      <c r="AA251" s="45"/>
      <c r="AB251" s="45"/>
      <c r="AC251" s="45"/>
      <c r="AD251" s="45"/>
      <c r="AE251" s="45"/>
      <c r="AF251" s="45"/>
      <c r="AG251" s="45"/>
    </row>
    <row r="252" spans="1:33" s="19" customFormat="1" ht="15.75" customHeight="1">
      <c r="A252" s="25"/>
      <c r="B252" s="19" t="s">
        <v>475</v>
      </c>
      <c r="AD252" s="26"/>
      <c r="AE252" s="26"/>
      <c r="AF252" s="26"/>
      <c r="AG252" s="27" t="s">
        <v>340</v>
      </c>
    </row>
    <row r="253" spans="1:33" s="19" customFormat="1" ht="15.75" customHeight="1">
      <c r="A253" s="239" t="s">
        <v>201</v>
      </c>
      <c r="B253" s="240"/>
      <c r="C253" s="240"/>
      <c r="D253" s="240"/>
      <c r="E253" s="240"/>
      <c r="F253" s="240"/>
      <c r="G253" s="240"/>
      <c r="H253" s="241"/>
      <c r="I253" s="195" t="s">
        <v>211</v>
      </c>
      <c r="J253" s="196"/>
      <c r="K253" s="196"/>
      <c r="L253" s="196"/>
      <c r="M253" s="196"/>
      <c r="N253" s="196"/>
      <c r="O253" s="197"/>
      <c r="P253" s="195" t="s">
        <v>212</v>
      </c>
      <c r="Q253" s="196"/>
      <c r="R253" s="196"/>
      <c r="S253" s="196"/>
      <c r="T253" s="196"/>
      <c r="U253" s="197"/>
      <c r="V253" s="195" t="s">
        <v>213</v>
      </c>
      <c r="W253" s="196"/>
      <c r="X253" s="196"/>
      <c r="Y253" s="196"/>
      <c r="Z253" s="196"/>
      <c r="AA253" s="197"/>
      <c r="AB253" s="661" t="s">
        <v>341</v>
      </c>
      <c r="AC253" s="662"/>
      <c r="AD253" s="662"/>
      <c r="AE253" s="662"/>
      <c r="AF253" s="662"/>
      <c r="AG253" s="663"/>
    </row>
    <row r="254" spans="1:33" s="19" customFormat="1" ht="15.75" customHeight="1">
      <c r="A254" s="221" t="s">
        <v>214</v>
      </c>
      <c r="B254" s="222"/>
      <c r="C254" s="222"/>
      <c r="D254" s="222"/>
      <c r="E254" s="222"/>
      <c r="F254" s="222"/>
      <c r="G254" s="222"/>
      <c r="H254" s="223"/>
      <c r="I254" s="509"/>
      <c r="J254" s="510"/>
      <c r="K254" s="510"/>
      <c r="L254" s="510"/>
      <c r="M254" s="510"/>
      <c r="N254" s="510"/>
      <c r="O254" s="511"/>
      <c r="P254" s="509"/>
      <c r="Q254" s="510"/>
      <c r="R254" s="510"/>
      <c r="S254" s="510"/>
      <c r="T254" s="510"/>
      <c r="U254" s="511"/>
      <c r="V254" s="509"/>
      <c r="W254" s="510"/>
      <c r="X254" s="510"/>
      <c r="Y254" s="510"/>
      <c r="Z254" s="510"/>
      <c r="AA254" s="511"/>
      <c r="AB254" s="664"/>
      <c r="AC254" s="665"/>
      <c r="AD254" s="665"/>
      <c r="AE254" s="665"/>
      <c r="AF254" s="665"/>
      <c r="AG254" s="666"/>
    </row>
    <row r="255" spans="1:33" s="57" customFormat="1" ht="19.5" customHeight="1">
      <c r="A255" s="526" t="s">
        <v>215</v>
      </c>
      <c r="B255" s="527"/>
      <c r="C255" s="527"/>
      <c r="D255" s="527"/>
      <c r="E255" s="527"/>
      <c r="F255" s="527"/>
      <c r="G255" s="527"/>
      <c r="H255" s="528"/>
      <c r="I255" s="517">
        <f>SUM(P255:AG255)</f>
        <v>348337</v>
      </c>
      <c r="J255" s="516"/>
      <c r="K255" s="516"/>
      <c r="L255" s="516"/>
      <c r="M255" s="516"/>
      <c r="N255" s="516"/>
      <c r="O255" s="516"/>
      <c r="P255" s="516">
        <f>SUM(P256:U258)</f>
        <v>220439</v>
      </c>
      <c r="Q255" s="516"/>
      <c r="R255" s="516"/>
      <c r="S255" s="516"/>
      <c r="T255" s="516"/>
      <c r="U255" s="516"/>
      <c r="V255" s="516">
        <f>SUM(V256:AA258)</f>
        <v>117721</v>
      </c>
      <c r="W255" s="516"/>
      <c r="X255" s="516"/>
      <c r="Y255" s="516"/>
      <c r="Z255" s="516"/>
      <c r="AA255" s="516"/>
      <c r="AB255" s="516">
        <f>SUM(AB256:AG258)</f>
        <v>10177</v>
      </c>
      <c r="AC255" s="516"/>
      <c r="AD255" s="516"/>
      <c r="AE255" s="516"/>
      <c r="AF255" s="516"/>
      <c r="AG255" s="657"/>
    </row>
    <row r="256" spans="1:33" s="19" customFormat="1" ht="19.5" customHeight="1">
      <c r="A256" s="635" t="s">
        <v>216</v>
      </c>
      <c r="B256" s="636"/>
      <c r="C256" s="636"/>
      <c r="D256" s="636"/>
      <c r="E256" s="636"/>
      <c r="F256" s="636"/>
      <c r="G256" s="636"/>
      <c r="H256" s="637"/>
      <c r="I256" s="652">
        <f>SUM(P256:AG256)</f>
        <v>269636</v>
      </c>
      <c r="J256" s="653"/>
      <c r="K256" s="653"/>
      <c r="L256" s="653"/>
      <c r="M256" s="653"/>
      <c r="N256" s="653"/>
      <c r="O256" s="653"/>
      <c r="P256" s="521">
        <v>173318</v>
      </c>
      <c r="Q256" s="521"/>
      <c r="R256" s="521"/>
      <c r="S256" s="521"/>
      <c r="T256" s="521"/>
      <c r="U256" s="521"/>
      <c r="V256" s="521">
        <v>87539</v>
      </c>
      <c r="W256" s="521"/>
      <c r="X256" s="521"/>
      <c r="Y256" s="521"/>
      <c r="Z256" s="521"/>
      <c r="AA256" s="521"/>
      <c r="AB256" s="521">
        <v>8779</v>
      </c>
      <c r="AC256" s="521"/>
      <c r="AD256" s="521"/>
      <c r="AE256" s="521"/>
      <c r="AF256" s="521"/>
      <c r="AG256" s="658"/>
    </row>
    <row r="257" spans="1:33" s="19" customFormat="1" ht="19.5" customHeight="1">
      <c r="A257" s="635" t="s">
        <v>217</v>
      </c>
      <c r="B257" s="636"/>
      <c r="C257" s="636"/>
      <c r="D257" s="636"/>
      <c r="E257" s="636"/>
      <c r="F257" s="636"/>
      <c r="G257" s="636"/>
      <c r="H257" s="637"/>
      <c r="I257" s="652">
        <f>SUM(P257:AG257)</f>
        <v>53032</v>
      </c>
      <c r="J257" s="653"/>
      <c r="K257" s="653"/>
      <c r="L257" s="653"/>
      <c r="M257" s="653"/>
      <c r="N257" s="653"/>
      <c r="O257" s="653"/>
      <c r="P257" s="521">
        <v>32777</v>
      </c>
      <c r="Q257" s="521"/>
      <c r="R257" s="521"/>
      <c r="S257" s="521"/>
      <c r="T257" s="521"/>
      <c r="U257" s="521"/>
      <c r="V257" s="521">
        <v>19314</v>
      </c>
      <c r="W257" s="521"/>
      <c r="X257" s="521"/>
      <c r="Y257" s="521"/>
      <c r="Z257" s="521"/>
      <c r="AA257" s="521"/>
      <c r="AB257" s="521">
        <v>941</v>
      </c>
      <c r="AC257" s="521"/>
      <c r="AD257" s="521"/>
      <c r="AE257" s="521"/>
      <c r="AF257" s="521"/>
      <c r="AG257" s="658"/>
    </row>
    <row r="258" spans="1:33" s="19" customFormat="1" ht="19.5" customHeight="1">
      <c r="A258" s="377" t="s">
        <v>218</v>
      </c>
      <c r="B258" s="378"/>
      <c r="C258" s="378"/>
      <c r="D258" s="378"/>
      <c r="E258" s="378"/>
      <c r="F258" s="378"/>
      <c r="G258" s="378"/>
      <c r="H258" s="379"/>
      <c r="I258" s="638">
        <f>SUM(P258:AG258)</f>
        <v>25669</v>
      </c>
      <c r="J258" s="639"/>
      <c r="K258" s="639"/>
      <c r="L258" s="639"/>
      <c r="M258" s="639"/>
      <c r="N258" s="639"/>
      <c r="O258" s="639"/>
      <c r="P258" s="659">
        <v>14344</v>
      </c>
      <c r="Q258" s="659"/>
      <c r="R258" s="659"/>
      <c r="S258" s="659"/>
      <c r="T258" s="659"/>
      <c r="U258" s="659"/>
      <c r="V258" s="659">
        <v>10868</v>
      </c>
      <c r="W258" s="659"/>
      <c r="X258" s="659"/>
      <c r="Y258" s="659"/>
      <c r="Z258" s="659"/>
      <c r="AA258" s="659"/>
      <c r="AB258" s="659">
        <v>457</v>
      </c>
      <c r="AC258" s="659"/>
      <c r="AD258" s="659"/>
      <c r="AE258" s="659"/>
      <c r="AF258" s="659"/>
      <c r="AG258" s="962"/>
    </row>
    <row r="259" spans="29:33" s="19" customFormat="1" ht="13.5" customHeight="1">
      <c r="AC259" s="45"/>
      <c r="AD259" s="45"/>
      <c r="AE259" s="45"/>
      <c r="AF259" s="45"/>
      <c r="AG259" s="45" t="s">
        <v>178</v>
      </c>
    </row>
    <row r="260" spans="28:33" s="1" customFormat="1" ht="15.75" customHeight="1">
      <c r="AB260" s="3"/>
      <c r="AC260" s="3"/>
      <c r="AD260" s="3"/>
      <c r="AE260" s="3"/>
      <c r="AF260" s="3"/>
      <c r="AG260" s="3"/>
    </row>
    <row r="261" s="19" customFormat="1" ht="19.5" customHeight="1">
      <c r="A261" s="25" t="s">
        <v>277</v>
      </c>
    </row>
    <row r="262" spans="2:33" s="19" customFormat="1" ht="14.25" customHeight="1">
      <c r="B262" s="19" t="s">
        <v>179</v>
      </c>
      <c r="AC262" s="26"/>
      <c r="AD262" s="26"/>
      <c r="AE262" s="26"/>
      <c r="AF262" s="26"/>
      <c r="AG262" s="27" t="s">
        <v>180</v>
      </c>
    </row>
    <row r="263" spans="1:33" s="19" customFormat="1" ht="19.5" customHeight="1">
      <c r="A263" s="239" t="s">
        <v>201</v>
      </c>
      <c r="B263" s="240"/>
      <c r="C263" s="241"/>
      <c r="D263" s="640" t="s">
        <v>342</v>
      </c>
      <c r="E263" s="641"/>
      <c r="F263" s="642"/>
      <c r="G263" s="619" t="s">
        <v>343</v>
      </c>
      <c r="H263" s="620"/>
      <c r="I263" s="621"/>
      <c r="J263" s="640" t="s">
        <v>344</v>
      </c>
      <c r="K263" s="641"/>
      <c r="L263" s="642"/>
      <c r="M263" s="956" t="s">
        <v>345</v>
      </c>
      <c r="N263" s="957"/>
      <c r="O263" s="957"/>
      <c r="P263" s="957"/>
      <c r="Q263" s="957"/>
      <c r="R263" s="957"/>
      <c r="S263" s="957"/>
      <c r="T263" s="957"/>
      <c r="U263" s="957"/>
      <c r="V263" s="957"/>
      <c r="W263" s="957"/>
      <c r="X263" s="958"/>
      <c r="Y263" s="956" t="s">
        <v>346</v>
      </c>
      <c r="Z263" s="957"/>
      <c r="AA263" s="957"/>
      <c r="AB263" s="957"/>
      <c r="AC263" s="957"/>
      <c r="AD263" s="957"/>
      <c r="AE263" s="957"/>
      <c r="AF263" s="957"/>
      <c r="AG263" s="963"/>
    </row>
    <row r="264" spans="1:33" s="19" customFormat="1" ht="15.75" customHeight="1">
      <c r="A264" s="273"/>
      <c r="B264" s="274"/>
      <c r="C264" s="495"/>
      <c r="D264" s="643"/>
      <c r="E264" s="644"/>
      <c r="F264" s="645"/>
      <c r="G264" s="622"/>
      <c r="H264" s="623"/>
      <c r="I264" s="624"/>
      <c r="J264" s="643"/>
      <c r="K264" s="644"/>
      <c r="L264" s="645"/>
      <c r="M264" s="649" t="s">
        <v>347</v>
      </c>
      <c r="N264" s="650"/>
      <c r="O264" s="651"/>
      <c r="P264" s="649" t="s">
        <v>348</v>
      </c>
      <c r="Q264" s="650"/>
      <c r="R264" s="651"/>
      <c r="S264" s="649" t="s">
        <v>349</v>
      </c>
      <c r="T264" s="650"/>
      <c r="U264" s="651"/>
      <c r="V264" s="669" t="s">
        <v>350</v>
      </c>
      <c r="W264" s="670"/>
      <c r="X264" s="671"/>
      <c r="Y264" s="649" t="s">
        <v>212</v>
      </c>
      <c r="Z264" s="650"/>
      <c r="AA264" s="651"/>
      <c r="AB264" s="649" t="s">
        <v>213</v>
      </c>
      <c r="AC264" s="650"/>
      <c r="AD264" s="651"/>
      <c r="AE264" s="669" t="s">
        <v>351</v>
      </c>
      <c r="AF264" s="670"/>
      <c r="AG264" s="972"/>
    </row>
    <row r="265" spans="1:33" s="19" customFormat="1" ht="15.75" customHeight="1">
      <c r="A265" s="221" t="s">
        <v>204</v>
      </c>
      <c r="B265" s="222"/>
      <c r="C265" s="223"/>
      <c r="D265" s="646"/>
      <c r="E265" s="647"/>
      <c r="F265" s="648"/>
      <c r="G265" s="625"/>
      <c r="H265" s="626"/>
      <c r="I265" s="627"/>
      <c r="J265" s="646"/>
      <c r="K265" s="647"/>
      <c r="L265" s="648"/>
      <c r="M265" s="646"/>
      <c r="N265" s="647"/>
      <c r="O265" s="648"/>
      <c r="P265" s="646"/>
      <c r="Q265" s="647"/>
      <c r="R265" s="648"/>
      <c r="S265" s="646"/>
      <c r="T265" s="647"/>
      <c r="U265" s="648"/>
      <c r="V265" s="625"/>
      <c r="W265" s="626"/>
      <c r="X265" s="627"/>
      <c r="Y265" s="646"/>
      <c r="Z265" s="647"/>
      <c r="AA265" s="648"/>
      <c r="AB265" s="646"/>
      <c r="AC265" s="647"/>
      <c r="AD265" s="648"/>
      <c r="AE265" s="625"/>
      <c r="AF265" s="626"/>
      <c r="AG265" s="751"/>
    </row>
    <row r="266" spans="1:33" s="19" customFormat="1" ht="19.5" customHeight="1">
      <c r="A266" s="608">
        <v>24</v>
      </c>
      <c r="B266" s="609"/>
      <c r="C266" s="610"/>
      <c r="D266" s="285">
        <v>341590</v>
      </c>
      <c r="E266" s="201"/>
      <c r="F266" s="201"/>
      <c r="G266" s="201">
        <v>24690</v>
      </c>
      <c r="H266" s="201"/>
      <c r="I266" s="201"/>
      <c r="J266" s="281">
        <f>SUM(M266:X266)</f>
        <v>923306</v>
      </c>
      <c r="K266" s="281"/>
      <c r="L266" s="281"/>
      <c r="M266" s="201">
        <v>558696</v>
      </c>
      <c r="N266" s="201"/>
      <c r="O266" s="201"/>
      <c r="P266" s="201">
        <v>229624</v>
      </c>
      <c r="Q266" s="201"/>
      <c r="R266" s="201"/>
      <c r="S266" s="201">
        <v>88504</v>
      </c>
      <c r="T266" s="201"/>
      <c r="U266" s="201"/>
      <c r="V266" s="201">
        <v>46482</v>
      </c>
      <c r="W266" s="201"/>
      <c r="X266" s="201"/>
      <c r="Y266" s="201">
        <v>547327</v>
      </c>
      <c r="Z266" s="201"/>
      <c r="AA266" s="201"/>
      <c r="AB266" s="201">
        <v>351426</v>
      </c>
      <c r="AC266" s="201"/>
      <c r="AD266" s="201"/>
      <c r="AE266" s="201">
        <v>24553</v>
      </c>
      <c r="AF266" s="201"/>
      <c r="AG266" s="728"/>
    </row>
    <row r="267" spans="1:33" s="19" customFormat="1" ht="19.5" customHeight="1">
      <c r="A267" s="611">
        <v>25</v>
      </c>
      <c r="B267" s="612"/>
      <c r="C267" s="613"/>
      <c r="D267" s="285">
        <v>346056</v>
      </c>
      <c r="E267" s="201"/>
      <c r="F267" s="201"/>
      <c r="G267" s="201">
        <v>24152</v>
      </c>
      <c r="H267" s="201"/>
      <c r="I267" s="201"/>
      <c r="J267" s="201">
        <f>SUM(M267:X267)</f>
        <v>915792</v>
      </c>
      <c r="K267" s="201"/>
      <c r="L267" s="201"/>
      <c r="M267" s="201">
        <v>569112</v>
      </c>
      <c r="N267" s="201"/>
      <c r="O267" s="201"/>
      <c r="P267" s="201">
        <v>216918</v>
      </c>
      <c r="Q267" s="201"/>
      <c r="R267" s="201"/>
      <c r="S267" s="201">
        <v>84571</v>
      </c>
      <c r="T267" s="201"/>
      <c r="U267" s="201"/>
      <c r="V267" s="201">
        <v>45191</v>
      </c>
      <c r="W267" s="201"/>
      <c r="X267" s="201"/>
      <c r="Y267" s="201">
        <v>537183</v>
      </c>
      <c r="Z267" s="201"/>
      <c r="AA267" s="201"/>
      <c r="AB267" s="201">
        <v>357348</v>
      </c>
      <c r="AC267" s="201"/>
      <c r="AD267" s="201"/>
      <c r="AE267" s="201">
        <v>21261</v>
      </c>
      <c r="AF267" s="201"/>
      <c r="AG267" s="728"/>
    </row>
    <row r="268" spans="1:33" s="19" customFormat="1" ht="19.5" customHeight="1">
      <c r="A268" s="614">
        <v>26</v>
      </c>
      <c r="B268" s="615"/>
      <c r="C268" s="616"/>
      <c r="D268" s="617">
        <f>I255</f>
        <v>348337</v>
      </c>
      <c r="E268" s="618"/>
      <c r="F268" s="618"/>
      <c r="G268" s="283">
        <v>24738</v>
      </c>
      <c r="H268" s="283"/>
      <c r="I268" s="283"/>
      <c r="J268" s="618">
        <f>SUM(M268:X268)</f>
        <v>893937</v>
      </c>
      <c r="K268" s="618"/>
      <c r="L268" s="618"/>
      <c r="M268" s="283">
        <v>562917</v>
      </c>
      <c r="N268" s="283"/>
      <c r="O268" s="283"/>
      <c r="P268" s="283">
        <v>205467</v>
      </c>
      <c r="Q268" s="283"/>
      <c r="R268" s="283"/>
      <c r="S268" s="283">
        <v>81101</v>
      </c>
      <c r="T268" s="283"/>
      <c r="U268" s="283"/>
      <c r="V268" s="283">
        <v>44452</v>
      </c>
      <c r="W268" s="283"/>
      <c r="X268" s="283"/>
      <c r="Y268" s="283">
        <v>518849</v>
      </c>
      <c r="Z268" s="283"/>
      <c r="AA268" s="283"/>
      <c r="AB268" s="283">
        <v>353864</v>
      </c>
      <c r="AC268" s="283"/>
      <c r="AD268" s="283"/>
      <c r="AE268" s="283">
        <v>21224</v>
      </c>
      <c r="AF268" s="283"/>
      <c r="AG268" s="722"/>
    </row>
    <row r="269" spans="29:33" s="19" customFormat="1" ht="13.5" customHeight="1">
      <c r="AC269" s="45"/>
      <c r="AD269" s="45"/>
      <c r="AE269" s="45"/>
      <c r="AF269" s="45"/>
      <c r="AG269" s="45" t="s">
        <v>178</v>
      </c>
    </row>
    <row r="270" s="1" customFormat="1" ht="15.75" customHeight="1"/>
    <row r="271" spans="1:21" s="19" customFormat="1" ht="19.5" customHeight="1">
      <c r="A271" s="25" t="s">
        <v>391</v>
      </c>
      <c r="R271" s="724"/>
      <c r="S271" s="724"/>
      <c r="T271" s="724"/>
      <c r="U271" s="724"/>
    </row>
    <row r="272" spans="2:33" s="19" customFormat="1" ht="15.75" customHeight="1">
      <c r="B272" s="19" t="s">
        <v>179</v>
      </c>
      <c r="AD272" s="52"/>
      <c r="AE272" s="52"/>
      <c r="AF272" s="52"/>
      <c r="AG272" s="50" t="s">
        <v>93</v>
      </c>
    </row>
    <row r="273" spans="1:39" s="55" customFormat="1" ht="15.75" customHeight="1">
      <c r="A273" s="239" t="s">
        <v>201</v>
      </c>
      <c r="B273" s="240"/>
      <c r="C273" s="240"/>
      <c r="D273" s="240"/>
      <c r="E273" s="241"/>
      <c r="F273" s="861"/>
      <c r="G273" s="862"/>
      <c r="H273" s="862"/>
      <c r="I273" s="862"/>
      <c r="J273" s="862"/>
      <c r="K273" s="862"/>
      <c r="L273" s="862"/>
      <c r="M273" s="967" t="s">
        <v>352</v>
      </c>
      <c r="N273" s="967"/>
      <c r="O273" s="967"/>
      <c r="P273" s="967"/>
      <c r="Q273" s="967"/>
      <c r="R273" s="967"/>
      <c r="S273" s="967"/>
      <c r="T273" s="967"/>
      <c r="U273" s="967"/>
      <c r="V273" s="967"/>
      <c r="W273" s="967"/>
      <c r="X273" s="967"/>
      <c r="Y273" s="967"/>
      <c r="Z273" s="968"/>
      <c r="AA273" s="716" t="s">
        <v>353</v>
      </c>
      <c r="AB273" s="717"/>
      <c r="AC273" s="717"/>
      <c r="AD273" s="717"/>
      <c r="AE273" s="717"/>
      <c r="AF273" s="717"/>
      <c r="AG273" s="718"/>
      <c r="AH273" s="44"/>
      <c r="AI273" s="44"/>
      <c r="AJ273" s="19"/>
      <c r="AK273" s="19"/>
      <c r="AL273" s="19"/>
      <c r="AM273" s="44"/>
    </row>
    <row r="274" spans="1:38" s="55" customFormat="1" ht="15.75" customHeight="1">
      <c r="A274" s="221" t="s">
        <v>204</v>
      </c>
      <c r="B274" s="222"/>
      <c r="C274" s="222"/>
      <c r="D274" s="222"/>
      <c r="E274" s="223"/>
      <c r="F274" s="719" t="s">
        <v>354</v>
      </c>
      <c r="G274" s="720"/>
      <c r="H274" s="720"/>
      <c r="I274" s="720"/>
      <c r="J274" s="720"/>
      <c r="K274" s="720"/>
      <c r="L274" s="865"/>
      <c r="M274" s="654" t="s">
        <v>355</v>
      </c>
      <c r="N274" s="655"/>
      <c r="O274" s="655"/>
      <c r="P274" s="655"/>
      <c r="Q274" s="655"/>
      <c r="R274" s="655"/>
      <c r="S274" s="656"/>
      <c r="T274" s="654" t="s">
        <v>356</v>
      </c>
      <c r="U274" s="655"/>
      <c r="V274" s="655"/>
      <c r="W274" s="655"/>
      <c r="X274" s="655"/>
      <c r="Y274" s="655"/>
      <c r="Z274" s="656"/>
      <c r="AA274" s="719"/>
      <c r="AB274" s="720"/>
      <c r="AC274" s="720"/>
      <c r="AD274" s="720"/>
      <c r="AE274" s="720"/>
      <c r="AF274" s="720"/>
      <c r="AG274" s="721"/>
      <c r="AJ274" s="19"/>
      <c r="AK274" s="19"/>
      <c r="AL274" s="19"/>
    </row>
    <row r="275" spans="1:33" s="55" customFormat="1" ht="19.5" customHeight="1">
      <c r="A275" s="951">
        <v>24</v>
      </c>
      <c r="B275" s="952"/>
      <c r="C275" s="952"/>
      <c r="D275" s="952"/>
      <c r="E275" s="953"/>
      <c r="F275" s="863">
        <v>16141</v>
      </c>
      <c r="G275" s="864"/>
      <c r="H275" s="864"/>
      <c r="I275" s="864"/>
      <c r="J275" s="864"/>
      <c r="K275" s="864"/>
      <c r="L275" s="864"/>
      <c r="M275" s="729">
        <v>15698</v>
      </c>
      <c r="N275" s="729"/>
      <c r="O275" s="729"/>
      <c r="P275" s="729"/>
      <c r="Q275" s="729"/>
      <c r="R275" s="729"/>
      <c r="S275" s="729"/>
      <c r="T275" s="729">
        <v>443</v>
      </c>
      <c r="U275" s="729"/>
      <c r="V275" s="729"/>
      <c r="W275" s="729"/>
      <c r="X275" s="729"/>
      <c r="Y275" s="729"/>
      <c r="Z275" s="729"/>
      <c r="AA275" s="735">
        <v>24.3</v>
      </c>
      <c r="AB275" s="735"/>
      <c r="AC275" s="735"/>
      <c r="AD275" s="735"/>
      <c r="AE275" s="735"/>
      <c r="AF275" s="735"/>
      <c r="AG275" s="736"/>
    </row>
    <row r="276" spans="1:33" s="55" customFormat="1" ht="19.5" customHeight="1">
      <c r="A276" s="305">
        <v>25</v>
      </c>
      <c r="B276" s="306"/>
      <c r="C276" s="306"/>
      <c r="D276" s="306"/>
      <c r="E276" s="307"/>
      <c r="F276" s="858">
        <v>15842</v>
      </c>
      <c r="G276" s="729"/>
      <c r="H276" s="729"/>
      <c r="I276" s="729"/>
      <c r="J276" s="729"/>
      <c r="K276" s="729"/>
      <c r="L276" s="729"/>
      <c r="M276" s="737">
        <v>15430</v>
      </c>
      <c r="N276" s="737"/>
      <c r="O276" s="737"/>
      <c r="P276" s="737"/>
      <c r="Q276" s="737"/>
      <c r="R276" s="737"/>
      <c r="S276" s="737"/>
      <c r="T276" s="737">
        <v>412</v>
      </c>
      <c r="U276" s="737"/>
      <c r="V276" s="737"/>
      <c r="W276" s="737"/>
      <c r="X276" s="737"/>
      <c r="Y276" s="737"/>
      <c r="Z276" s="737"/>
      <c r="AA276" s="746">
        <v>23.6</v>
      </c>
      <c r="AB276" s="746"/>
      <c r="AC276" s="746"/>
      <c r="AD276" s="746"/>
      <c r="AE276" s="746"/>
      <c r="AF276" s="746"/>
      <c r="AG276" s="747"/>
    </row>
    <row r="277" spans="1:33" s="55" customFormat="1" ht="19.5" customHeight="1">
      <c r="A277" s="849">
        <v>26</v>
      </c>
      <c r="B277" s="850"/>
      <c r="C277" s="850"/>
      <c r="D277" s="850"/>
      <c r="E277" s="851"/>
      <c r="F277" s="859">
        <f>M277+T277</f>
        <v>15636</v>
      </c>
      <c r="G277" s="860"/>
      <c r="H277" s="860"/>
      <c r="I277" s="860"/>
      <c r="J277" s="860"/>
      <c r="K277" s="860"/>
      <c r="L277" s="860"/>
      <c r="M277" s="631">
        <v>15244</v>
      </c>
      <c r="N277" s="631"/>
      <c r="O277" s="631"/>
      <c r="P277" s="631"/>
      <c r="Q277" s="631"/>
      <c r="R277" s="631"/>
      <c r="S277" s="631"/>
      <c r="T277" s="631">
        <v>392</v>
      </c>
      <c r="U277" s="631"/>
      <c r="V277" s="631"/>
      <c r="W277" s="631"/>
      <c r="X277" s="631"/>
      <c r="Y277" s="631"/>
      <c r="Z277" s="631"/>
      <c r="AA277" s="965">
        <v>23.1</v>
      </c>
      <c r="AB277" s="965"/>
      <c r="AC277" s="965"/>
      <c r="AD277" s="965"/>
      <c r="AE277" s="965"/>
      <c r="AF277" s="965"/>
      <c r="AG277" s="966"/>
    </row>
    <row r="278" spans="1:33" s="55" customFormat="1" ht="13.5" customHeight="1">
      <c r="A278" s="20" t="s">
        <v>265</v>
      </c>
      <c r="AG278" s="45" t="s">
        <v>178</v>
      </c>
    </row>
    <row r="279" spans="1:40" s="1" customFormat="1" ht="15.75" customHeight="1">
      <c r="A279" s="2"/>
      <c r="AB279" s="3"/>
      <c r="AC279" s="3"/>
      <c r="AD279" s="3"/>
      <c r="AE279" s="3"/>
      <c r="AF279" s="3"/>
      <c r="AG279" s="3"/>
      <c r="AL279" s="46"/>
      <c r="AM279" s="46"/>
      <c r="AN279" s="46"/>
    </row>
    <row r="280" spans="1:38" s="19" customFormat="1" ht="19.5" customHeight="1">
      <c r="A280" s="25" t="s">
        <v>278</v>
      </c>
      <c r="AE280" s="26"/>
      <c r="AF280" s="26"/>
      <c r="AG280" s="27" t="s">
        <v>99</v>
      </c>
      <c r="AK280" s="77"/>
      <c r="AL280" s="77"/>
    </row>
    <row r="281" spans="1:38" s="19" customFormat="1" ht="15.75" customHeight="1">
      <c r="A281" s="239" t="s">
        <v>31</v>
      </c>
      <c r="B281" s="240"/>
      <c r="C281" s="240"/>
      <c r="D281" s="240"/>
      <c r="E281" s="240"/>
      <c r="F281" s="240"/>
      <c r="G281" s="240"/>
      <c r="H281" s="240"/>
      <c r="I281" s="241"/>
      <c r="J281" s="852">
        <v>24</v>
      </c>
      <c r="K281" s="853"/>
      <c r="L281" s="853"/>
      <c r="M281" s="853"/>
      <c r="N281" s="853"/>
      <c r="O281" s="853"/>
      <c r="P281" s="853"/>
      <c r="Q281" s="854"/>
      <c r="R281" s="852">
        <v>25</v>
      </c>
      <c r="S281" s="853"/>
      <c r="T281" s="853"/>
      <c r="U281" s="853"/>
      <c r="V281" s="853"/>
      <c r="W281" s="853"/>
      <c r="X281" s="853"/>
      <c r="Y281" s="854"/>
      <c r="Z281" s="866">
        <v>26</v>
      </c>
      <c r="AA281" s="866"/>
      <c r="AB281" s="866"/>
      <c r="AC281" s="866"/>
      <c r="AD281" s="866"/>
      <c r="AE281" s="866"/>
      <c r="AF281" s="866"/>
      <c r="AG281" s="867"/>
      <c r="AK281" s="49"/>
      <c r="AL281" s="49"/>
    </row>
    <row r="282" spans="1:33" s="19" customFormat="1" ht="15.75" customHeight="1">
      <c r="A282" s="221" t="s">
        <v>181</v>
      </c>
      <c r="B282" s="222"/>
      <c r="C282" s="222"/>
      <c r="D282" s="222"/>
      <c r="E282" s="222"/>
      <c r="F282" s="222"/>
      <c r="G282" s="222"/>
      <c r="H282" s="222"/>
      <c r="I282" s="223"/>
      <c r="J282" s="855"/>
      <c r="K282" s="856"/>
      <c r="L282" s="856"/>
      <c r="M282" s="856"/>
      <c r="N282" s="856"/>
      <c r="O282" s="856"/>
      <c r="P282" s="856"/>
      <c r="Q282" s="857"/>
      <c r="R282" s="855"/>
      <c r="S282" s="856"/>
      <c r="T282" s="856"/>
      <c r="U282" s="856"/>
      <c r="V282" s="856"/>
      <c r="W282" s="856"/>
      <c r="X282" s="856"/>
      <c r="Y282" s="857"/>
      <c r="Z282" s="868"/>
      <c r="AA282" s="868"/>
      <c r="AB282" s="868"/>
      <c r="AC282" s="868"/>
      <c r="AD282" s="868"/>
      <c r="AE282" s="868"/>
      <c r="AF282" s="868"/>
      <c r="AG282" s="869"/>
    </row>
    <row r="283" spans="1:33" s="19" customFormat="1" ht="15.75" customHeight="1">
      <c r="A283" s="628" t="s">
        <v>477</v>
      </c>
      <c r="B283" s="629"/>
      <c r="C283" s="629"/>
      <c r="D283" s="629"/>
      <c r="E283" s="629"/>
      <c r="F283" s="629"/>
      <c r="G283" s="629"/>
      <c r="H283" s="629"/>
      <c r="I283" s="630"/>
      <c r="J283" s="210">
        <v>30</v>
      </c>
      <c r="K283" s="210"/>
      <c r="L283" s="210"/>
      <c r="M283" s="210"/>
      <c r="N283" s="163">
        <v>20</v>
      </c>
      <c r="O283" s="163"/>
      <c r="P283" s="163"/>
      <c r="Q283" s="163"/>
      <c r="R283" s="210">
        <v>30</v>
      </c>
      <c r="S283" s="210"/>
      <c r="T283" s="210"/>
      <c r="U283" s="210"/>
      <c r="V283" s="163">
        <v>25</v>
      </c>
      <c r="W283" s="163"/>
      <c r="X283" s="163"/>
      <c r="Y283" s="163"/>
      <c r="Z283" s="964">
        <v>30</v>
      </c>
      <c r="AA283" s="964"/>
      <c r="AB283" s="964"/>
      <c r="AC283" s="964"/>
      <c r="AD283" s="733">
        <v>25</v>
      </c>
      <c r="AE283" s="733"/>
      <c r="AF283" s="733"/>
      <c r="AG283" s="734"/>
    </row>
    <row r="284" spans="1:33" s="19" customFormat="1" ht="15.75" customHeight="1">
      <c r="A284" s="382" t="s">
        <v>478</v>
      </c>
      <c r="B284" s="383"/>
      <c r="C284" s="383"/>
      <c r="D284" s="383"/>
      <c r="E284" s="383"/>
      <c r="F284" s="383"/>
      <c r="G284" s="383"/>
      <c r="H284" s="383"/>
      <c r="I284" s="384"/>
      <c r="J284" s="165">
        <v>5</v>
      </c>
      <c r="K284" s="165"/>
      <c r="L284" s="165"/>
      <c r="M284" s="165"/>
      <c r="N284" s="145">
        <v>30</v>
      </c>
      <c r="O284" s="145"/>
      <c r="P284" s="145"/>
      <c r="Q284" s="145"/>
      <c r="R284" s="165">
        <v>5</v>
      </c>
      <c r="S284" s="165"/>
      <c r="T284" s="165"/>
      <c r="U284" s="165"/>
      <c r="V284" s="145">
        <v>30</v>
      </c>
      <c r="W284" s="145"/>
      <c r="X284" s="145"/>
      <c r="Y284" s="145"/>
      <c r="Z284" s="219">
        <v>5</v>
      </c>
      <c r="AA284" s="219"/>
      <c r="AB284" s="219"/>
      <c r="AC284" s="219"/>
      <c r="AD284" s="125">
        <v>30</v>
      </c>
      <c r="AE284" s="125"/>
      <c r="AF284" s="125"/>
      <c r="AG284" s="668"/>
    </row>
    <row r="285" spans="1:33" s="19" customFormat="1" ht="15.75" customHeight="1">
      <c r="A285" s="382" t="s">
        <v>479</v>
      </c>
      <c r="B285" s="383"/>
      <c r="C285" s="383"/>
      <c r="D285" s="383"/>
      <c r="E285" s="383"/>
      <c r="F285" s="383"/>
      <c r="G285" s="383"/>
      <c r="H285" s="383"/>
      <c r="I285" s="384"/>
      <c r="J285" s="165">
        <v>9</v>
      </c>
      <c r="K285" s="165"/>
      <c r="L285" s="165"/>
      <c r="M285" s="165"/>
      <c r="N285" s="145">
        <v>20</v>
      </c>
      <c r="O285" s="145"/>
      <c r="P285" s="145"/>
      <c r="Q285" s="145"/>
      <c r="R285" s="165">
        <v>10</v>
      </c>
      <c r="S285" s="165"/>
      <c r="T285" s="165"/>
      <c r="U285" s="165"/>
      <c r="V285" s="145">
        <v>20</v>
      </c>
      <c r="W285" s="145"/>
      <c r="X285" s="145"/>
      <c r="Y285" s="145"/>
      <c r="Z285" s="219">
        <v>10</v>
      </c>
      <c r="AA285" s="219"/>
      <c r="AB285" s="219"/>
      <c r="AC285" s="219"/>
      <c r="AD285" s="125">
        <v>20</v>
      </c>
      <c r="AE285" s="125"/>
      <c r="AF285" s="125"/>
      <c r="AG285" s="668"/>
    </row>
    <row r="286" spans="1:33" s="19" customFormat="1" ht="15.75" customHeight="1">
      <c r="A286" s="385" t="s">
        <v>480</v>
      </c>
      <c r="B286" s="386"/>
      <c r="C286" s="386"/>
      <c r="D286" s="386"/>
      <c r="E286" s="386"/>
      <c r="F286" s="386"/>
      <c r="G286" s="386"/>
      <c r="H286" s="386"/>
      <c r="I286" s="387"/>
      <c r="J286" s="142" t="s">
        <v>200</v>
      </c>
      <c r="K286" s="142"/>
      <c r="L286" s="142"/>
      <c r="M286" s="142"/>
      <c r="N286" s="145" t="s">
        <v>200</v>
      </c>
      <c r="O286" s="145"/>
      <c r="P286" s="145"/>
      <c r="Q286" s="145"/>
      <c r="R286" s="142" t="s">
        <v>200</v>
      </c>
      <c r="S286" s="142"/>
      <c r="T286" s="142"/>
      <c r="U286" s="142"/>
      <c r="V286" s="145" t="s">
        <v>200</v>
      </c>
      <c r="W286" s="145"/>
      <c r="X286" s="145"/>
      <c r="Y286" s="145"/>
      <c r="Z286" s="375" t="s">
        <v>323</v>
      </c>
      <c r="AA286" s="375"/>
      <c r="AB286" s="375"/>
      <c r="AC286" s="375"/>
      <c r="AD286" s="125" t="s">
        <v>323</v>
      </c>
      <c r="AE286" s="125"/>
      <c r="AF286" s="125"/>
      <c r="AG286" s="668"/>
    </row>
    <row r="287" spans="1:33" s="19" customFormat="1" ht="15.75" customHeight="1">
      <c r="A287" s="382" t="s">
        <v>481</v>
      </c>
      <c r="B287" s="383"/>
      <c r="C287" s="383"/>
      <c r="D287" s="383"/>
      <c r="E287" s="383"/>
      <c r="F287" s="383"/>
      <c r="G287" s="383"/>
      <c r="H287" s="383"/>
      <c r="I287" s="384"/>
      <c r="J287" s="142" t="s">
        <v>200</v>
      </c>
      <c r="K287" s="142"/>
      <c r="L287" s="142"/>
      <c r="M287" s="142"/>
      <c r="N287" s="145" t="s">
        <v>323</v>
      </c>
      <c r="O287" s="145"/>
      <c r="P287" s="145"/>
      <c r="Q287" s="145"/>
      <c r="R287" s="142" t="s">
        <v>323</v>
      </c>
      <c r="S287" s="142"/>
      <c r="T287" s="142"/>
      <c r="U287" s="142"/>
      <c r="V287" s="145" t="s">
        <v>323</v>
      </c>
      <c r="W287" s="145"/>
      <c r="X287" s="145"/>
      <c r="Y287" s="145"/>
      <c r="Z287" s="375" t="s">
        <v>323</v>
      </c>
      <c r="AA287" s="375"/>
      <c r="AB287" s="375"/>
      <c r="AC287" s="375"/>
      <c r="AD287" s="125" t="s">
        <v>323</v>
      </c>
      <c r="AE287" s="125"/>
      <c r="AF287" s="125"/>
      <c r="AG287" s="668"/>
    </row>
    <row r="288" spans="1:33" s="19" customFormat="1" ht="15.75" customHeight="1">
      <c r="A288" s="382" t="s">
        <v>482</v>
      </c>
      <c r="B288" s="383"/>
      <c r="C288" s="383"/>
      <c r="D288" s="383"/>
      <c r="E288" s="383"/>
      <c r="F288" s="383"/>
      <c r="G288" s="383"/>
      <c r="H288" s="383"/>
      <c r="I288" s="384"/>
      <c r="J288" s="178" t="s">
        <v>497</v>
      </c>
      <c r="K288" s="178"/>
      <c r="L288" s="178"/>
      <c r="M288" s="178"/>
      <c r="N288" s="145" t="s">
        <v>200</v>
      </c>
      <c r="O288" s="145"/>
      <c r="P288" s="145"/>
      <c r="Q288" s="145"/>
      <c r="R288" s="178" t="s">
        <v>398</v>
      </c>
      <c r="S288" s="178"/>
      <c r="T288" s="178"/>
      <c r="U288" s="178"/>
      <c r="V288" s="145" t="s">
        <v>200</v>
      </c>
      <c r="W288" s="145"/>
      <c r="X288" s="145"/>
      <c r="Y288" s="145"/>
      <c r="Z288" s="211" t="s">
        <v>399</v>
      </c>
      <c r="AA288" s="211"/>
      <c r="AB288" s="211"/>
      <c r="AC288" s="211"/>
      <c r="AD288" s="125">
        <v>40</v>
      </c>
      <c r="AE288" s="125"/>
      <c r="AF288" s="125"/>
      <c r="AG288" s="668"/>
    </row>
    <row r="289" spans="1:33" s="19" customFormat="1" ht="15.75" customHeight="1">
      <c r="A289" s="382" t="s">
        <v>483</v>
      </c>
      <c r="B289" s="383"/>
      <c r="C289" s="383"/>
      <c r="D289" s="383"/>
      <c r="E289" s="383"/>
      <c r="F289" s="383"/>
      <c r="G289" s="383"/>
      <c r="H289" s="383"/>
      <c r="I289" s="384"/>
      <c r="J289" s="165">
        <v>10</v>
      </c>
      <c r="K289" s="165"/>
      <c r="L289" s="165"/>
      <c r="M289" s="165"/>
      <c r="N289" s="145">
        <v>100</v>
      </c>
      <c r="O289" s="145"/>
      <c r="P289" s="145"/>
      <c r="Q289" s="145"/>
      <c r="R289" s="165">
        <v>10</v>
      </c>
      <c r="S289" s="165"/>
      <c r="T289" s="165"/>
      <c r="U289" s="165"/>
      <c r="V289" s="145">
        <v>100</v>
      </c>
      <c r="W289" s="145"/>
      <c r="X289" s="145"/>
      <c r="Y289" s="145"/>
      <c r="Z289" s="219">
        <v>7</v>
      </c>
      <c r="AA289" s="219"/>
      <c r="AB289" s="219"/>
      <c r="AC289" s="219"/>
      <c r="AD289" s="125">
        <v>100</v>
      </c>
      <c r="AE289" s="125"/>
      <c r="AF289" s="125"/>
      <c r="AG289" s="668"/>
    </row>
    <row r="290" spans="1:33" s="19" customFormat="1" ht="15.75" customHeight="1">
      <c r="A290" s="382" t="s">
        <v>484</v>
      </c>
      <c r="B290" s="383"/>
      <c r="C290" s="383"/>
      <c r="D290" s="383"/>
      <c r="E290" s="383"/>
      <c r="F290" s="383"/>
      <c r="G290" s="383"/>
      <c r="H290" s="383"/>
      <c r="I290" s="384"/>
      <c r="J290" s="165">
        <v>10</v>
      </c>
      <c r="K290" s="165"/>
      <c r="L290" s="165"/>
      <c r="M290" s="165"/>
      <c r="N290" s="145">
        <v>20</v>
      </c>
      <c r="O290" s="145"/>
      <c r="P290" s="145"/>
      <c r="Q290" s="145"/>
      <c r="R290" s="165">
        <v>10</v>
      </c>
      <c r="S290" s="165"/>
      <c r="T290" s="165"/>
      <c r="U290" s="165"/>
      <c r="V290" s="145">
        <v>20</v>
      </c>
      <c r="W290" s="145"/>
      <c r="X290" s="145"/>
      <c r="Y290" s="145"/>
      <c r="Z290" s="219">
        <v>10</v>
      </c>
      <c r="AA290" s="219"/>
      <c r="AB290" s="219"/>
      <c r="AC290" s="219"/>
      <c r="AD290" s="125">
        <v>20</v>
      </c>
      <c r="AE290" s="125"/>
      <c r="AF290" s="125"/>
      <c r="AG290" s="668"/>
    </row>
    <row r="291" spans="1:33" s="19" customFormat="1" ht="15.75" customHeight="1">
      <c r="A291" s="382" t="s">
        <v>485</v>
      </c>
      <c r="B291" s="383"/>
      <c r="C291" s="383"/>
      <c r="D291" s="383"/>
      <c r="E291" s="383"/>
      <c r="F291" s="383"/>
      <c r="G291" s="383"/>
      <c r="H291" s="383"/>
      <c r="I291" s="384"/>
      <c r="J291" s="165">
        <v>10</v>
      </c>
      <c r="K291" s="165"/>
      <c r="L291" s="165"/>
      <c r="M291" s="165"/>
      <c r="N291" s="145">
        <v>20</v>
      </c>
      <c r="O291" s="145"/>
      <c r="P291" s="145"/>
      <c r="Q291" s="145"/>
      <c r="R291" s="165">
        <v>10</v>
      </c>
      <c r="S291" s="165"/>
      <c r="T291" s="165"/>
      <c r="U291" s="165"/>
      <c r="V291" s="145">
        <v>20</v>
      </c>
      <c r="W291" s="145"/>
      <c r="X291" s="145"/>
      <c r="Y291" s="145"/>
      <c r="Z291" s="219">
        <v>10</v>
      </c>
      <c r="AA291" s="219"/>
      <c r="AB291" s="219"/>
      <c r="AC291" s="219"/>
      <c r="AD291" s="125">
        <v>20</v>
      </c>
      <c r="AE291" s="125"/>
      <c r="AF291" s="125"/>
      <c r="AG291" s="668"/>
    </row>
    <row r="292" spans="1:33" s="19" customFormat="1" ht="15.75" customHeight="1">
      <c r="A292" s="382" t="s">
        <v>486</v>
      </c>
      <c r="B292" s="383"/>
      <c r="C292" s="383"/>
      <c r="D292" s="383"/>
      <c r="E292" s="383"/>
      <c r="F292" s="383"/>
      <c r="G292" s="383"/>
      <c r="H292" s="383"/>
      <c r="I292" s="384"/>
      <c r="J292" s="165">
        <v>40</v>
      </c>
      <c r="K292" s="165"/>
      <c r="L292" s="165"/>
      <c r="M292" s="165"/>
      <c r="N292" s="145" t="s">
        <v>200</v>
      </c>
      <c r="O292" s="145"/>
      <c r="P292" s="145"/>
      <c r="Q292" s="145"/>
      <c r="R292" s="165">
        <v>40</v>
      </c>
      <c r="S292" s="165"/>
      <c r="T292" s="165"/>
      <c r="U292" s="165"/>
      <c r="V292" s="145" t="s">
        <v>200</v>
      </c>
      <c r="W292" s="145"/>
      <c r="X292" s="145"/>
      <c r="Y292" s="145"/>
      <c r="Z292" s="219">
        <v>40</v>
      </c>
      <c r="AA292" s="219"/>
      <c r="AB292" s="219"/>
      <c r="AC292" s="219"/>
      <c r="AD292" s="125" t="s">
        <v>323</v>
      </c>
      <c r="AE292" s="125"/>
      <c r="AF292" s="125"/>
      <c r="AG292" s="668"/>
    </row>
    <row r="293" spans="1:33" s="19" customFormat="1" ht="15.75" customHeight="1">
      <c r="A293" s="382" t="s">
        <v>487</v>
      </c>
      <c r="B293" s="383"/>
      <c r="C293" s="383"/>
      <c r="D293" s="383"/>
      <c r="E293" s="383"/>
      <c r="F293" s="383"/>
      <c r="G293" s="383"/>
      <c r="H293" s="383"/>
      <c r="I293" s="384"/>
      <c r="J293" s="142" t="s">
        <v>200</v>
      </c>
      <c r="K293" s="142"/>
      <c r="L293" s="142"/>
      <c r="M293" s="142"/>
      <c r="N293" s="145" t="s">
        <v>200</v>
      </c>
      <c r="O293" s="145"/>
      <c r="P293" s="145"/>
      <c r="Q293" s="145"/>
      <c r="R293" s="142" t="s">
        <v>200</v>
      </c>
      <c r="S293" s="142"/>
      <c r="T293" s="142"/>
      <c r="U293" s="142"/>
      <c r="V293" s="145" t="s">
        <v>200</v>
      </c>
      <c r="W293" s="145"/>
      <c r="X293" s="145"/>
      <c r="Y293" s="145"/>
      <c r="Z293" s="375" t="s">
        <v>323</v>
      </c>
      <c r="AA293" s="375"/>
      <c r="AB293" s="375"/>
      <c r="AC293" s="375"/>
      <c r="AD293" s="125" t="s">
        <v>323</v>
      </c>
      <c r="AE293" s="125"/>
      <c r="AF293" s="125"/>
      <c r="AG293" s="668"/>
    </row>
    <row r="294" spans="1:33" s="19" customFormat="1" ht="15.75" customHeight="1">
      <c r="A294" s="382" t="s">
        <v>488</v>
      </c>
      <c r="B294" s="383"/>
      <c r="C294" s="383"/>
      <c r="D294" s="383"/>
      <c r="E294" s="383"/>
      <c r="F294" s="383"/>
      <c r="G294" s="383"/>
      <c r="H294" s="383"/>
      <c r="I294" s="384"/>
      <c r="J294" s="165">
        <v>7</v>
      </c>
      <c r="K294" s="165"/>
      <c r="L294" s="165"/>
      <c r="M294" s="165"/>
      <c r="N294" s="145">
        <v>20</v>
      </c>
      <c r="O294" s="145"/>
      <c r="P294" s="145"/>
      <c r="Q294" s="145"/>
      <c r="R294" s="165">
        <v>7</v>
      </c>
      <c r="S294" s="165"/>
      <c r="T294" s="165"/>
      <c r="U294" s="165"/>
      <c r="V294" s="145">
        <v>20</v>
      </c>
      <c r="W294" s="145"/>
      <c r="X294" s="145"/>
      <c r="Y294" s="145"/>
      <c r="Z294" s="219">
        <v>7</v>
      </c>
      <c r="AA294" s="219"/>
      <c r="AB294" s="219"/>
      <c r="AC294" s="219"/>
      <c r="AD294" s="125">
        <v>20</v>
      </c>
      <c r="AE294" s="125"/>
      <c r="AF294" s="125"/>
      <c r="AG294" s="668"/>
    </row>
    <row r="295" spans="1:33" s="19" customFormat="1" ht="15.75" customHeight="1">
      <c r="A295" s="382" t="s">
        <v>489</v>
      </c>
      <c r="B295" s="383"/>
      <c r="C295" s="383"/>
      <c r="D295" s="383"/>
      <c r="E295" s="383"/>
      <c r="F295" s="383"/>
      <c r="G295" s="383"/>
      <c r="H295" s="383"/>
      <c r="I295" s="384"/>
      <c r="J295" s="165">
        <v>10</v>
      </c>
      <c r="K295" s="165"/>
      <c r="L295" s="165"/>
      <c r="M295" s="165"/>
      <c r="N295" s="145">
        <v>15</v>
      </c>
      <c r="O295" s="145"/>
      <c r="P295" s="145"/>
      <c r="Q295" s="145"/>
      <c r="R295" s="165">
        <v>10</v>
      </c>
      <c r="S295" s="165"/>
      <c r="T295" s="165"/>
      <c r="U295" s="165"/>
      <c r="V295" s="145">
        <v>15</v>
      </c>
      <c r="W295" s="145"/>
      <c r="X295" s="145"/>
      <c r="Y295" s="145"/>
      <c r="Z295" s="219">
        <v>10</v>
      </c>
      <c r="AA295" s="219"/>
      <c r="AB295" s="219"/>
      <c r="AC295" s="219"/>
      <c r="AD295" s="125">
        <v>15</v>
      </c>
      <c r="AE295" s="125"/>
      <c r="AF295" s="125"/>
      <c r="AG295" s="668"/>
    </row>
    <row r="296" spans="1:33" s="19" customFormat="1" ht="15.75" customHeight="1">
      <c r="A296" s="382" t="s">
        <v>490</v>
      </c>
      <c r="B296" s="383"/>
      <c r="C296" s="383"/>
      <c r="D296" s="383"/>
      <c r="E296" s="383"/>
      <c r="F296" s="383"/>
      <c r="G296" s="383"/>
      <c r="H296" s="383"/>
      <c r="I296" s="384"/>
      <c r="J296" s="165">
        <v>10</v>
      </c>
      <c r="K296" s="165"/>
      <c r="L296" s="165"/>
      <c r="M296" s="165"/>
      <c r="N296" s="145">
        <v>20</v>
      </c>
      <c r="O296" s="145"/>
      <c r="P296" s="145"/>
      <c r="Q296" s="145"/>
      <c r="R296" s="165">
        <v>10</v>
      </c>
      <c r="S296" s="165"/>
      <c r="T296" s="165"/>
      <c r="U296" s="165"/>
      <c r="V296" s="145">
        <v>20</v>
      </c>
      <c r="W296" s="145"/>
      <c r="X296" s="145"/>
      <c r="Y296" s="145"/>
      <c r="Z296" s="219">
        <v>10</v>
      </c>
      <c r="AA296" s="219"/>
      <c r="AB296" s="219"/>
      <c r="AC296" s="219"/>
      <c r="AD296" s="125">
        <v>20</v>
      </c>
      <c r="AE296" s="125"/>
      <c r="AF296" s="125"/>
      <c r="AG296" s="668"/>
    </row>
    <row r="297" spans="1:33" s="19" customFormat="1" ht="15.75" customHeight="1">
      <c r="A297" s="382" t="s">
        <v>491</v>
      </c>
      <c r="B297" s="383"/>
      <c r="C297" s="383"/>
      <c r="D297" s="383"/>
      <c r="E297" s="383"/>
      <c r="F297" s="383"/>
      <c r="G297" s="383"/>
      <c r="H297" s="383"/>
      <c r="I297" s="384"/>
      <c r="J297" s="165">
        <v>10</v>
      </c>
      <c r="K297" s="165"/>
      <c r="L297" s="165"/>
      <c r="M297" s="165"/>
      <c r="N297" s="145">
        <v>20</v>
      </c>
      <c r="O297" s="145"/>
      <c r="P297" s="145"/>
      <c r="Q297" s="145"/>
      <c r="R297" s="165">
        <v>10</v>
      </c>
      <c r="S297" s="165"/>
      <c r="T297" s="165"/>
      <c r="U297" s="165"/>
      <c r="V297" s="145">
        <v>20</v>
      </c>
      <c r="W297" s="145"/>
      <c r="X297" s="145"/>
      <c r="Y297" s="145"/>
      <c r="Z297" s="219">
        <v>10</v>
      </c>
      <c r="AA297" s="219"/>
      <c r="AB297" s="219"/>
      <c r="AC297" s="219"/>
      <c r="AD297" s="125">
        <v>20</v>
      </c>
      <c r="AE297" s="125"/>
      <c r="AF297" s="125"/>
      <c r="AG297" s="668"/>
    </row>
    <row r="298" spans="1:33" s="19" customFormat="1" ht="15.75" customHeight="1">
      <c r="A298" s="959" t="s">
        <v>492</v>
      </c>
      <c r="B298" s="960"/>
      <c r="C298" s="960"/>
      <c r="D298" s="960"/>
      <c r="E298" s="960"/>
      <c r="F298" s="960"/>
      <c r="G298" s="960"/>
      <c r="H298" s="960"/>
      <c r="I298" s="961"/>
      <c r="J298" s="165">
        <v>5</v>
      </c>
      <c r="K298" s="165"/>
      <c r="L298" s="165"/>
      <c r="M298" s="165"/>
      <c r="N298" s="145">
        <v>30</v>
      </c>
      <c r="O298" s="145"/>
      <c r="P298" s="145"/>
      <c r="Q298" s="145"/>
      <c r="R298" s="165">
        <v>5</v>
      </c>
      <c r="S298" s="165"/>
      <c r="T298" s="165"/>
      <c r="U298" s="165"/>
      <c r="V298" s="145">
        <v>24</v>
      </c>
      <c r="W298" s="145"/>
      <c r="X298" s="145"/>
      <c r="Y298" s="145"/>
      <c r="Z298" s="219">
        <v>5</v>
      </c>
      <c r="AA298" s="219"/>
      <c r="AB298" s="219"/>
      <c r="AC298" s="219"/>
      <c r="AD298" s="125">
        <v>20</v>
      </c>
      <c r="AE298" s="125"/>
      <c r="AF298" s="125"/>
      <c r="AG298" s="668"/>
    </row>
    <row r="299" spans="1:33" s="19" customFormat="1" ht="15.75" customHeight="1">
      <c r="A299" s="382" t="s">
        <v>493</v>
      </c>
      <c r="B299" s="383"/>
      <c r="C299" s="383"/>
      <c r="D299" s="383"/>
      <c r="E299" s="383"/>
      <c r="F299" s="383"/>
      <c r="G299" s="383"/>
      <c r="H299" s="383"/>
      <c r="I299" s="384"/>
      <c r="J299" s="178" t="s">
        <v>445</v>
      </c>
      <c r="K299" s="178"/>
      <c r="L299" s="178"/>
      <c r="M299" s="178"/>
      <c r="N299" s="145">
        <v>24</v>
      </c>
      <c r="O299" s="145"/>
      <c r="P299" s="145"/>
      <c r="Q299" s="145"/>
      <c r="R299" s="178" t="s">
        <v>445</v>
      </c>
      <c r="S299" s="178"/>
      <c r="T299" s="178"/>
      <c r="U299" s="178"/>
      <c r="V299" s="145">
        <v>24</v>
      </c>
      <c r="W299" s="145"/>
      <c r="X299" s="145"/>
      <c r="Y299" s="145"/>
      <c r="Z299" s="211" t="s">
        <v>465</v>
      </c>
      <c r="AA299" s="211"/>
      <c r="AB299" s="211"/>
      <c r="AC299" s="211"/>
      <c r="AD299" s="125">
        <v>24</v>
      </c>
      <c r="AE299" s="125"/>
      <c r="AF299" s="125"/>
      <c r="AG299" s="668"/>
    </row>
    <row r="300" spans="1:33" s="19" customFormat="1" ht="15.75" customHeight="1">
      <c r="A300" s="382" t="s">
        <v>494</v>
      </c>
      <c r="B300" s="383"/>
      <c r="C300" s="383"/>
      <c r="D300" s="383"/>
      <c r="E300" s="383"/>
      <c r="F300" s="383"/>
      <c r="G300" s="383"/>
      <c r="H300" s="383"/>
      <c r="I300" s="384"/>
      <c r="J300" s="110"/>
      <c r="K300" s="110"/>
      <c r="L300" s="110"/>
      <c r="M300" s="110" t="s">
        <v>323</v>
      </c>
      <c r="N300" s="145" t="s">
        <v>323</v>
      </c>
      <c r="O300" s="145"/>
      <c r="P300" s="145"/>
      <c r="Q300" s="145"/>
      <c r="R300" s="110"/>
      <c r="S300" s="110"/>
      <c r="T300" s="110"/>
      <c r="U300" s="110" t="s">
        <v>323</v>
      </c>
      <c r="V300" s="145" t="s">
        <v>323</v>
      </c>
      <c r="W300" s="145"/>
      <c r="X300" s="145"/>
      <c r="Y300" s="145"/>
      <c r="Z300" s="118"/>
      <c r="AA300" s="118"/>
      <c r="AB300" s="118"/>
      <c r="AC300" s="118" t="s">
        <v>465</v>
      </c>
      <c r="AD300" s="125">
        <v>20</v>
      </c>
      <c r="AE300" s="125"/>
      <c r="AF300" s="125"/>
      <c r="AG300" s="668"/>
    </row>
    <row r="301" spans="1:33" s="19" customFormat="1" ht="15.75" customHeight="1">
      <c r="A301" s="382" t="s">
        <v>495</v>
      </c>
      <c r="B301" s="383"/>
      <c r="C301" s="383"/>
      <c r="D301" s="383"/>
      <c r="E301" s="383"/>
      <c r="F301" s="383"/>
      <c r="G301" s="383"/>
      <c r="H301" s="383"/>
      <c r="I301" s="384"/>
      <c r="J301" s="110"/>
      <c r="K301" s="110"/>
      <c r="L301" s="110"/>
      <c r="M301" s="110" t="s">
        <v>323</v>
      </c>
      <c r="N301" s="145" t="s">
        <v>323</v>
      </c>
      <c r="O301" s="145"/>
      <c r="P301" s="145"/>
      <c r="Q301" s="145"/>
      <c r="R301" s="110"/>
      <c r="S301" s="110"/>
      <c r="T301" s="110"/>
      <c r="U301" s="110" t="s">
        <v>323</v>
      </c>
      <c r="V301" s="145" t="s">
        <v>323</v>
      </c>
      <c r="W301" s="145"/>
      <c r="X301" s="145"/>
      <c r="Y301" s="145"/>
      <c r="Z301" s="118"/>
      <c r="AA301" s="118"/>
      <c r="AB301" s="118"/>
      <c r="AC301" s="118" t="s">
        <v>498</v>
      </c>
      <c r="AD301" s="125">
        <v>20</v>
      </c>
      <c r="AE301" s="125"/>
      <c r="AF301" s="125"/>
      <c r="AG301" s="668"/>
    </row>
    <row r="302" spans="1:33" s="19" customFormat="1" ht="15.75" customHeight="1">
      <c r="A302" s="382" t="s">
        <v>496</v>
      </c>
      <c r="B302" s="383"/>
      <c r="C302" s="383"/>
      <c r="D302" s="383"/>
      <c r="E302" s="383"/>
      <c r="F302" s="383"/>
      <c r="G302" s="383"/>
      <c r="H302" s="383"/>
      <c r="I302" s="384"/>
      <c r="J302" s="178" t="s">
        <v>200</v>
      </c>
      <c r="K302" s="178"/>
      <c r="L302" s="178"/>
      <c r="M302" s="178"/>
      <c r="N302" s="145" t="s">
        <v>200</v>
      </c>
      <c r="O302" s="145"/>
      <c r="P302" s="145"/>
      <c r="Q302" s="145"/>
      <c r="R302" s="142" t="s">
        <v>200</v>
      </c>
      <c r="S302" s="142"/>
      <c r="T302" s="142"/>
      <c r="U302" s="142"/>
      <c r="V302" s="145" t="s">
        <v>200</v>
      </c>
      <c r="W302" s="145"/>
      <c r="X302" s="145"/>
      <c r="Y302" s="145"/>
      <c r="Z302" s="211" t="s">
        <v>323</v>
      </c>
      <c r="AA302" s="211"/>
      <c r="AB302" s="211"/>
      <c r="AC302" s="211"/>
      <c r="AD302" s="125" t="s">
        <v>323</v>
      </c>
      <c r="AE302" s="125"/>
      <c r="AF302" s="125"/>
      <c r="AG302" s="668"/>
    </row>
    <row r="303" spans="1:33" s="19" customFormat="1" ht="15.75" customHeight="1">
      <c r="A303" s="382" t="s">
        <v>392</v>
      </c>
      <c r="B303" s="383"/>
      <c r="C303" s="383"/>
      <c r="D303" s="383"/>
      <c r="E303" s="383"/>
      <c r="F303" s="383"/>
      <c r="G303" s="383"/>
      <c r="H303" s="383"/>
      <c r="I303" s="384"/>
      <c r="J303" s="376" t="s">
        <v>499</v>
      </c>
      <c r="K303" s="142"/>
      <c r="L303" s="142"/>
      <c r="M303" s="142"/>
      <c r="N303" s="145">
        <v>25</v>
      </c>
      <c r="O303" s="145"/>
      <c r="P303" s="145"/>
      <c r="Q303" s="145"/>
      <c r="R303" s="178" t="s">
        <v>399</v>
      </c>
      <c r="S303" s="178"/>
      <c r="T303" s="178"/>
      <c r="U303" s="178"/>
      <c r="V303" s="145">
        <v>25</v>
      </c>
      <c r="W303" s="145"/>
      <c r="X303" s="145"/>
      <c r="Y303" s="145"/>
      <c r="Z303" s="211" t="s">
        <v>399</v>
      </c>
      <c r="AA303" s="211"/>
      <c r="AB303" s="211"/>
      <c r="AC303" s="211"/>
      <c r="AD303" s="125">
        <v>15</v>
      </c>
      <c r="AE303" s="125"/>
      <c r="AF303" s="125"/>
      <c r="AG303" s="668"/>
    </row>
    <row r="304" spans="1:33" s="101" customFormat="1" ht="15.75" customHeight="1">
      <c r="A304" s="730" t="s">
        <v>452</v>
      </c>
      <c r="B304" s="731"/>
      <c r="C304" s="731"/>
      <c r="D304" s="731"/>
      <c r="E304" s="731"/>
      <c r="F304" s="731"/>
      <c r="G304" s="731"/>
      <c r="H304" s="731"/>
      <c r="I304" s="732"/>
      <c r="J304" s="513" t="s">
        <v>200</v>
      </c>
      <c r="K304" s="513"/>
      <c r="L304" s="513"/>
      <c r="M304" s="513"/>
      <c r="N304" s="315" t="s">
        <v>200</v>
      </c>
      <c r="O304" s="315"/>
      <c r="P304" s="315"/>
      <c r="Q304" s="315"/>
      <c r="R304" s="368">
        <v>3</v>
      </c>
      <c r="S304" s="368"/>
      <c r="T304" s="368"/>
      <c r="U304" s="368"/>
      <c r="V304" s="315">
        <v>20</v>
      </c>
      <c r="W304" s="315"/>
      <c r="X304" s="315"/>
      <c r="Y304" s="315"/>
      <c r="Z304" s="742">
        <v>3</v>
      </c>
      <c r="AA304" s="742"/>
      <c r="AB304" s="742"/>
      <c r="AC304" s="742"/>
      <c r="AD304" s="995">
        <v>20</v>
      </c>
      <c r="AE304" s="995"/>
      <c r="AF304" s="995"/>
      <c r="AG304" s="996"/>
    </row>
    <row r="305" spans="1:33" s="21" customFormat="1" ht="13.5" customHeight="1">
      <c r="A305" s="20" t="s">
        <v>182</v>
      </c>
      <c r="B305" s="78"/>
      <c r="C305" s="78"/>
      <c r="D305" s="78"/>
      <c r="E305" s="78"/>
      <c r="F305" s="78"/>
      <c r="G305" s="78"/>
      <c r="H305" s="54"/>
      <c r="I305" s="54"/>
      <c r="J305" s="79"/>
      <c r="K305" s="79"/>
      <c r="L305" s="79"/>
      <c r="M305" s="80"/>
      <c r="N305" s="80"/>
      <c r="O305" s="80"/>
      <c r="P305" s="80"/>
      <c r="Q305" s="80"/>
      <c r="R305" s="80"/>
      <c r="S305" s="80"/>
      <c r="T305" s="80"/>
      <c r="U305" s="80"/>
      <c r="V305" s="80"/>
      <c r="W305" s="80"/>
      <c r="X305" s="80"/>
      <c r="Y305" s="80"/>
      <c r="AA305" s="81"/>
      <c r="AB305" s="81"/>
      <c r="AC305" s="81"/>
      <c r="AD305" s="81"/>
      <c r="AE305" s="81"/>
      <c r="AF305" s="81"/>
      <c r="AG305" s="81" t="s">
        <v>183</v>
      </c>
    </row>
    <row r="306" spans="2:33" s="2" customFormat="1" ht="15.75" customHeight="1">
      <c r="B306" s="47"/>
      <c r="C306" s="47"/>
      <c r="D306" s="47"/>
      <c r="E306" s="47"/>
      <c r="F306" s="47"/>
      <c r="G306" s="47"/>
      <c r="H306" s="7"/>
      <c r="I306" s="7"/>
      <c r="J306" s="43"/>
      <c r="K306" s="43"/>
      <c r="L306" s="43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38"/>
      <c r="AA306" s="38"/>
      <c r="AB306" s="38"/>
      <c r="AC306" s="38"/>
      <c r="AD306" s="38"/>
      <c r="AE306" s="38"/>
      <c r="AF306" s="38"/>
      <c r="AG306" s="38"/>
    </row>
    <row r="307" spans="1:33" s="1" customFormat="1" ht="19.5" customHeight="1">
      <c r="A307" s="4" t="s">
        <v>328</v>
      </c>
      <c r="AE307" s="16"/>
      <c r="AF307" s="16"/>
      <c r="AG307" s="27" t="s">
        <v>99</v>
      </c>
    </row>
    <row r="308" spans="1:33" s="1" customFormat="1" ht="13.5" customHeight="1">
      <c r="A308" s="261" t="s">
        <v>204</v>
      </c>
      <c r="B308" s="262"/>
      <c r="C308" s="262"/>
      <c r="D308" s="262"/>
      <c r="E308" s="262"/>
      <c r="F308" s="262"/>
      <c r="G308" s="262"/>
      <c r="H308" s="262"/>
      <c r="I308" s="263"/>
      <c r="J308" s="370">
        <v>24</v>
      </c>
      <c r="K308" s="370"/>
      <c r="L308" s="370"/>
      <c r="M308" s="370"/>
      <c r="N308" s="370"/>
      <c r="O308" s="370"/>
      <c r="P308" s="370"/>
      <c r="Q308" s="371"/>
      <c r="R308" s="369">
        <v>25</v>
      </c>
      <c r="S308" s="370"/>
      <c r="T308" s="370"/>
      <c r="U308" s="370"/>
      <c r="V308" s="370"/>
      <c r="W308" s="370"/>
      <c r="X308" s="370"/>
      <c r="Y308" s="371"/>
      <c r="Z308" s="873">
        <v>26</v>
      </c>
      <c r="AA308" s="873"/>
      <c r="AB308" s="873"/>
      <c r="AC308" s="873"/>
      <c r="AD308" s="873"/>
      <c r="AE308" s="873"/>
      <c r="AF308" s="873"/>
      <c r="AG308" s="874"/>
    </row>
    <row r="309" spans="1:40" s="1" customFormat="1" ht="13.5" customHeight="1">
      <c r="A309" s="632" t="s">
        <v>219</v>
      </c>
      <c r="B309" s="633"/>
      <c r="C309" s="633"/>
      <c r="D309" s="633"/>
      <c r="E309" s="633"/>
      <c r="F309" s="633"/>
      <c r="G309" s="633"/>
      <c r="H309" s="633"/>
      <c r="I309" s="634"/>
      <c r="J309" s="373"/>
      <c r="K309" s="373"/>
      <c r="L309" s="373"/>
      <c r="M309" s="373"/>
      <c r="N309" s="373"/>
      <c r="O309" s="373"/>
      <c r="P309" s="373"/>
      <c r="Q309" s="374"/>
      <c r="R309" s="372"/>
      <c r="S309" s="373"/>
      <c r="T309" s="373"/>
      <c r="U309" s="373"/>
      <c r="V309" s="373"/>
      <c r="W309" s="373"/>
      <c r="X309" s="373"/>
      <c r="Y309" s="374"/>
      <c r="Z309" s="875"/>
      <c r="AA309" s="875"/>
      <c r="AB309" s="875"/>
      <c r="AC309" s="875"/>
      <c r="AD309" s="875"/>
      <c r="AE309" s="875"/>
      <c r="AF309" s="875"/>
      <c r="AG309" s="876"/>
      <c r="AJ309" s="17"/>
      <c r="AK309" s="17"/>
      <c r="AL309" s="17"/>
      <c r="AM309" s="17"/>
      <c r="AN309" s="17"/>
    </row>
    <row r="310" spans="1:40" s="1" customFormat="1" ht="15.75" customHeight="1">
      <c r="A310" s="725" t="s">
        <v>222</v>
      </c>
      <c r="B310" s="726"/>
      <c r="C310" s="726"/>
      <c r="D310" s="726"/>
      <c r="E310" s="726"/>
      <c r="F310" s="726"/>
      <c r="G310" s="726"/>
      <c r="H310" s="726"/>
      <c r="I310" s="727"/>
      <c r="J310" s="514">
        <v>5</v>
      </c>
      <c r="K310" s="514"/>
      <c r="L310" s="514"/>
      <c r="M310" s="514"/>
      <c r="N310" s="515">
        <v>40</v>
      </c>
      <c r="O310" s="515"/>
      <c r="P310" s="515"/>
      <c r="Q310" s="515"/>
      <c r="R310" s="210">
        <v>5</v>
      </c>
      <c r="S310" s="210"/>
      <c r="T310" s="210"/>
      <c r="U310" s="210"/>
      <c r="V310" s="163">
        <v>40</v>
      </c>
      <c r="W310" s="163"/>
      <c r="X310" s="163"/>
      <c r="Y310" s="163"/>
      <c r="Z310" s="872">
        <v>5</v>
      </c>
      <c r="AA310" s="872"/>
      <c r="AB310" s="872"/>
      <c r="AC310" s="872"/>
      <c r="AD310" s="870">
        <v>40</v>
      </c>
      <c r="AE310" s="870"/>
      <c r="AF310" s="870"/>
      <c r="AG310" s="871"/>
      <c r="AJ310" s="124"/>
      <c r="AK310" s="124"/>
      <c r="AL310" s="124"/>
      <c r="AM310" s="124"/>
      <c r="AN310" s="17"/>
    </row>
    <row r="311" spans="1:40" s="1" customFormat="1" ht="15.75" customHeight="1">
      <c r="A311" s="160" t="s">
        <v>223</v>
      </c>
      <c r="B311" s="161"/>
      <c r="C311" s="161"/>
      <c r="D311" s="161"/>
      <c r="E311" s="161"/>
      <c r="F311" s="161"/>
      <c r="G311" s="161"/>
      <c r="H311" s="161"/>
      <c r="I311" s="162"/>
      <c r="J311" s="367" t="s">
        <v>200</v>
      </c>
      <c r="K311" s="367"/>
      <c r="L311" s="367"/>
      <c r="M311" s="367"/>
      <c r="N311" s="138" t="s">
        <v>200</v>
      </c>
      <c r="O311" s="138"/>
      <c r="P311" s="138"/>
      <c r="Q311" s="138"/>
      <c r="R311" s="178" t="s">
        <v>200</v>
      </c>
      <c r="S311" s="178"/>
      <c r="T311" s="178"/>
      <c r="U311" s="178"/>
      <c r="V311" s="145" t="s">
        <v>200</v>
      </c>
      <c r="W311" s="145"/>
      <c r="X311" s="145"/>
      <c r="Y311" s="145"/>
      <c r="Z311" s="206" t="s">
        <v>323</v>
      </c>
      <c r="AA311" s="206"/>
      <c r="AB311" s="206"/>
      <c r="AC311" s="206"/>
      <c r="AD311" s="143" t="s">
        <v>200</v>
      </c>
      <c r="AE311" s="143"/>
      <c r="AF311" s="143"/>
      <c r="AG311" s="144"/>
      <c r="AJ311" s="125"/>
      <c r="AK311" s="125"/>
      <c r="AL311" s="125"/>
      <c r="AM311" s="125"/>
      <c r="AN311" s="17"/>
    </row>
    <row r="312" spans="1:40" s="1" customFormat="1" ht="15.75" customHeight="1">
      <c r="A312" s="160" t="s">
        <v>224</v>
      </c>
      <c r="B312" s="161"/>
      <c r="C312" s="161"/>
      <c r="D312" s="161"/>
      <c r="E312" s="161"/>
      <c r="F312" s="161"/>
      <c r="G312" s="161"/>
      <c r="H312" s="161"/>
      <c r="I312" s="162"/>
      <c r="J312" s="164">
        <v>20</v>
      </c>
      <c r="K312" s="164"/>
      <c r="L312" s="164"/>
      <c r="M312" s="164"/>
      <c r="N312" s="138">
        <v>10</v>
      </c>
      <c r="O312" s="138"/>
      <c r="P312" s="138"/>
      <c r="Q312" s="138"/>
      <c r="R312" s="165">
        <v>20</v>
      </c>
      <c r="S312" s="165"/>
      <c r="T312" s="165"/>
      <c r="U312" s="165"/>
      <c r="V312" s="145">
        <v>10</v>
      </c>
      <c r="W312" s="145"/>
      <c r="X312" s="145"/>
      <c r="Y312" s="145"/>
      <c r="Z312" s="206">
        <v>20</v>
      </c>
      <c r="AA312" s="206"/>
      <c r="AB312" s="206"/>
      <c r="AC312" s="206"/>
      <c r="AD312" s="143">
        <v>10</v>
      </c>
      <c r="AE312" s="143"/>
      <c r="AF312" s="143"/>
      <c r="AG312" s="144"/>
      <c r="AJ312" s="124"/>
      <c r="AK312" s="124"/>
      <c r="AL312" s="124"/>
      <c r="AM312" s="124"/>
      <c r="AN312" s="17"/>
    </row>
    <row r="313" spans="1:40" s="1" customFormat="1" ht="15.75" customHeight="1">
      <c r="A313" s="160" t="s">
        <v>221</v>
      </c>
      <c r="B313" s="161"/>
      <c r="C313" s="161"/>
      <c r="D313" s="161"/>
      <c r="E313" s="161"/>
      <c r="F313" s="161"/>
      <c r="G313" s="161"/>
      <c r="H313" s="161"/>
      <c r="I313" s="162"/>
      <c r="J313" s="164">
        <v>5</v>
      </c>
      <c r="K313" s="164"/>
      <c r="L313" s="164"/>
      <c r="M313" s="164"/>
      <c r="N313" s="138">
        <v>20</v>
      </c>
      <c r="O313" s="138"/>
      <c r="P313" s="138"/>
      <c r="Q313" s="138"/>
      <c r="R313" s="165">
        <v>5</v>
      </c>
      <c r="S313" s="165"/>
      <c r="T313" s="165"/>
      <c r="U313" s="165"/>
      <c r="V313" s="145">
        <v>20</v>
      </c>
      <c r="W313" s="145"/>
      <c r="X313" s="145"/>
      <c r="Y313" s="145"/>
      <c r="Z313" s="206">
        <v>5</v>
      </c>
      <c r="AA313" s="206"/>
      <c r="AB313" s="206"/>
      <c r="AC313" s="206"/>
      <c r="AD313" s="143">
        <v>20</v>
      </c>
      <c r="AE313" s="143"/>
      <c r="AF313" s="143"/>
      <c r="AG313" s="144"/>
      <c r="AJ313" s="124"/>
      <c r="AK313" s="124"/>
      <c r="AL313" s="124"/>
      <c r="AM313" s="124"/>
      <c r="AN313" s="17"/>
    </row>
    <row r="314" spans="1:40" s="1" customFormat="1" ht="15.75" customHeight="1">
      <c r="A314" s="160" t="s">
        <v>220</v>
      </c>
      <c r="B314" s="161"/>
      <c r="C314" s="161"/>
      <c r="D314" s="161"/>
      <c r="E314" s="161"/>
      <c r="F314" s="161"/>
      <c r="G314" s="161"/>
      <c r="H314" s="161"/>
      <c r="I314" s="162"/>
      <c r="J314" s="164">
        <v>30</v>
      </c>
      <c r="K314" s="164"/>
      <c r="L314" s="164"/>
      <c r="M314" s="164"/>
      <c r="N314" s="138">
        <v>20</v>
      </c>
      <c r="O314" s="138"/>
      <c r="P314" s="138"/>
      <c r="Q314" s="138"/>
      <c r="R314" s="165">
        <v>30</v>
      </c>
      <c r="S314" s="165"/>
      <c r="T314" s="165"/>
      <c r="U314" s="165"/>
      <c r="V314" s="145">
        <v>20</v>
      </c>
      <c r="W314" s="145"/>
      <c r="X314" s="145"/>
      <c r="Y314" s="145"/>
      <c r="Z314" s="206">
        <v>30</v>
      </c>
      <c r="AA314" s="206"/>
      <c r="AB314" s="206"/>
      <c r="AC314" s="206"/>
      <c r="AD314" s="143">
        <v>20</v>
      </c>
      <c r="AE314" s="143"/>
      <c r="AF314" s="143"/>
      <c r="AG314" s="144"/>
      <c r="AJ314" s="124"/>
      <c r="AK314" s="124"/>
      <c r="AL314" s="124"/>
      <c r="AM314" s="124"/>
      <c r="AN314" s="17"/>
    </row>
    <row r="315" spans="1:40" s="1" customFormat="1" ht="15.75" customHeight="1">
      <c r="A315" s="160" t="s">
        <v>225</v>
      </c>
      <c r="B315" s="161"/>
      <c r="C315" s="161"/>
      <c r="D315" s="161"/>
      <c r="E315" s="161"/>
      <c r="F315" s="161"/>
      <c r="G315" s="161"/>
      <c r="H315" s="161"/>
      <c r="I315" s="162"/>
      <c r="J315" s="367" t="s">
        <v>200</v>
      </c>
      <c r="K315" s="367"/>
      <c r="L315" s="367"/>
      <c r="M315" s="367"/>
      <c r="N315" s="138" t="s">
        <v>200</v>
      </c>
      <c r="O315" s="138"/>
      <c r="P315" s="138"/>
      <c r="Q315" s="138"/>
      <c r="R315" s="178" t="s">
        <v>200</v>
      </c>
      <c r="S315" s="178"/>
      <c r="T315" s="178"/>
      <c r="U315" s="178"/>
      <c r="V315" s="145" t="s">
        <v>200</v>
      </c>
      <c r="W315" s="145"/>
      <c r="X315" s="145"/>
      <c r="Y315" s="145"/>
      <c r="Z315" s="206" t="s">
        <v>323</v>
      </c>
      <c r="AA315" s="206"/>
      <c r="AB315" s="206"/>
      <c r="AC315" s="206"/>
      <c r="AD315" s="143" t="s">
        <v>200</v>
      </c>
      <c r="AE315" s="143"/>
      <c r="AF315" s="143"/>
      <c r="AG315" s="144"/>
      <c r="AJ315" s="125"/>
      <c r="AK315" s="125"/>
      <c r="AL315" s="125"/>
      <c r="AM315" s="125"/>
      <c r="AN315" s="17"/>
    </row>
    <row r="316" spans="1:40" s="1" customFormat="1" ht="15.75" customHeight="1">
      <c r="A316" s="160" t="s">
        <v>226</v>
      </c>
      <c r="B316" s="161"/>
      <c r="C316" s="161"/>
      <c r="D316" s="161"/>
      <c r="E316" s="161"/>
      <c r="F316" s="161"/>
      <c r="G316" s="161"/>
      <c r="H316" s="161"/>
      <c r="I316" s="162"/>
      <c r="J316" s="164">
        <v>7</v>
      </c>
      <c r="K316" s="164"/>
      <c r="L316" s="164"/>
      <c r="M316" s="164"/>
      <c r="N316" s="138">
        <v>25</v>
      </c>
      <c r="O316" s="138"/>
      <c r="P316" s="138"/>
      <c r="Q316" s="138"/>
      <c r="R316" s="165">
        <v>7</v>
      </c>
      <c r="S316" s="165"/>
      <c r="T316" s="165"/>
      <c r="U316" s="165"/>
      <c r="V316" s="145">
        <v>25</v>
      </c>
      <c r="W316" s="145"/>
      <c r="X316" s="145"/>
      <c r="Y316" s="145"/>
      <c r="Z316" s="206">
        <v>7</v>
      </c>
      <c r="AA316" s="206"/>
      <c r="AB316" s="206"/>
      <c r="AC316" s="206"/>
      <c r="AD316" s="143">
        <v>25</v>
      </c>
      <c r="AE316" s="143"/>
      <c r="AF316" s="143"/>
      <c r="AG316" s="144"/>
      <c r="AJ316" s="124"/>
      <c r="AK316" s="124"/>
      <c r="AL316" s="124"/>
      <c r="AM316" s="124"/>
      <c r="AN316" s="17"/>
    </row>
    <row r="317" spans="1:40" s="1" customFormat="1" ht="15.75" customHeight="1">
      <c r="A317" s="160" t="s">
        <v>227</v>
      </c>
      <c r="B317" s="161"/>
      <c r="C317" s="161"/>
      <c r="D317" s="161"/>
      <c r="E317" s="161"/>
      <c r="F317" s="161"/>
      <c r="G317" s="161"/>
      <c r="H317" s="161"/>
      <c r="I317" s="162"/>
      <c r="J317" s="164">
        <v>7</v>
      </c>
      <c r="K317" s="164"/>
      <c r="L317" s="164"/>
      <c r="M317" s="164"/>
      <c r="N317" s="138">
        <v>15</v>
      </c>
      <c r="O317" s="138"/>
      <c r="P317" s="138"/>
      <c r="Q317" s="138"/>
      <c r="R317" s="165">
        <v>7</v>
      </c>
      <c r="S317" s="165"/>
      <c r="T317" s="165"/>
      <c r="U317" s="165"/>
      <c r="V317" s="145">
        <v>15</v>
      </c>
      <c r="W317" s="145"/>
      <c r="X317" s="145"/>
      <c r="Y317" s="145"/>
      <c r="Z317" s="206">
        <v>7</v>
      </c>
      <c r="AA317" s="206"/>
      <c r="AB317" s="206"/>
      <c r="AC317" s="206"/>
      <c r="AD317" s="143">
        <v>15</v>
      </c>
      <c r="AE317" s="143"/>
      <c r="AF317" s="143"/>
      <c r="AG317" s="144"/>
      <c r="AJ317" s="124"/>
      <c r="AK317" s="124"/>
      <c r="AL317" s="124"/>
      <c r="AM317" s="124"/>
      <c r="AN317" s="17"/>
    </row>
    <row r="318" spans="1:40" s="1" customFormat="1" ht="15.75" customHeight="1">
      <c r="A318" s="160" t="s">
        <v>228</v>
      </c>
      <c r="B318" s="161"/>
      <c r="C318" s="161"/>
      <c r="D318" s="161"/>
      <c r="E318" s="161"/>
      <c r="F318" s="161"/>
      <c r="G318" s="161"/>
      <c r="H318" s="161"/>
      <c r="I318" s="162"/>
      <c r="J318" s="164">
        <v>5</v>
      </c>
      <c r="K318" s="164"/>
      <c r="L318" s="164"/>
      <c r="M318" s="164"/>
      <c r="N318" s="138">
        <v>25</v>
      </c>
      <c r="O318" s="138"/>
      <c r="P318" s="138"/>
      <c r="Q318" s="138"/>
      <c r="R318" s="165">
        <v>5</v>
      </c>
      <c r="S318" s="165"/>
      <c r="T318" s="165"/>
      <c r="U318" s="165"/>
      <c r="V318" s="145">
        <v>25</v>
      </c>
      <c r="W318" s="145"/>
      <c r="X318" s="145"/>
      <c r="Y318" s="145"/>
      <c r="Z318" s="206">
        <v>5</v>
      </c>
      <c r="AA318" s="206"/>
      <c r="AB318" s="206"/>
      <c r="AC318" s="206"/>
      <c r="AD318" s="143">
        <v>25</v>
      </c>
      <c r="AE318" s="143"/>
      <c r="AF318" s="143"/>
      <c r="AG318" s="144"/>
      <c r="AJ318" s="124"/>
      <c r="AK318" s="124"/>
      <c r="AL318" s="124"/>
      <c r="AM318" s="124"/>
      <c r="AN318" s="17"/>
    </row>
    <row r="319" spans="1:39" s="1" customFormat="1" ht="15.75" customHeight="1">
      <c r="A319" s="160" t="s">
        <v>380</v>
      </c>
      <c r="B319" s="161"/>
      <c r="C319" s="161"/>
      <c r="D319" s="161"/>
      <c r="E319" s="161"/>
      <c r="F319" s="161"/>
      <c r="G319" s="161"/>
      <c r="H319" s="161"/>
      <c r="I319" s="162"/>
      <c r="J319" s="367" t="s">
        <v>200</v>
      </c>
      <c r="K319" s="367"/>
      <c r="L319" s="367"/>
      <c r="M319" s="367"/>
      <c r="N319" s="138" t="s">
        <v>200</v>
      </c>
      <c r="O319" s="138"/>
      <c r="P319" s="138"/>
      <c r="Q319" s="138"/>
      <c r="R319" s="165">
        <v>5</v>
      </c>
      <c r="S319" s="165"/>
      <c r="T319" s="165"/>
      <c r="U319" s="165"/>
      <c r="V319" s="145">
        <v>10</v>
      </c>
      <c r="W319" s="145"/>
      <c r="X319" s="145"/>
      <c r="Y319" s="145"/>
      <c r="Z319" s="206">
        <v>5</v>
      </c>
      <c r="AA319" s="206"/>
      <c r="AB319" s="206"/>
      <c r="AC319" s="206"/>
      <c r="AD319" s="143">
        <v>10</v>
      </c>
      <c r="AE319" s="143"/>
      <c r="AF319" s="143"/>
      <c r="AG319" s="144"/>
      <c r="AJ319" s="124"/>
      <c r="AK319" s="124"/>
      <c r="AL319" s="124"/>
      <c r="AM319" s="124"/>
    </row>
    <row r="320" spans="1:39" s="1" customFormat="1" ht="15.75" customHeight="1">
      <c r="A320" s="160" t="s">
        <v>384</v>
      </c>
      <c r="B320" s="161"/>
      <c r="C320" s="161"/>
      <c r="D320" s="161"/>
      <c r="E320" s="161"/>
      <c r="F320" s="161"/>
      <c r="G320" s="161"/>
      <c r="H320" s="161"/>
      <c r="I320" s="162"/>
      <c r="J320" s="164">
        <v>10</v>
      </c>
      <c r="K320" s="164"/>
      <c r="L320" s="164"/>
      <c r="M320" s="164"/>
      <c r="N320" s="138">
        <v>35</v>
      </c>
      <c r="O320" s="138"/>
      <c r="P320" s="138"/>
      <c r="Q320" s="138"/>
      <c r="R320" s="165">
        <v>10</v>
      </c>
      <c r="S320" s="165"/>
      <c r="T320" s="165"/>
      <c r="U320" s="165"/>
      <c r="V320" s="145">
        <v>35</v>
      </c>
      <c r="W320" s="145"/>
      <c r="X320" s="145"/>
      <c r="Y320" s="145"/>
      <c r="Z320" s="206">
        <v>10</v>
      </c>
      <c r="AA320" s="206"/>
      <c r="AB320" s="206"/>
      <c r="AC320" s="206"/>
      <c r="AD320" s="143">
        <v>35</v>
      </c>
      <c r="AE320" s="143"/>
      <c r="AF320" s="143"/>
      <c r="AG320" s="144"/>
      <c r="AJ320" s="124"/>
      <c r="AK320" s="124"/>
      <c r="AL320" s="124"/>
      <c r="AM320" s="124"/>
    </row>
    <row r="321" spans="1:39" s="1" customFormat="1" ht="15.75" customHeight="1">
      <c r="A321" s="160" t="s">
        <v>381</v>
      </c>
      <c r="B321" s="161"/>
      <c r="C321" s="161"/>
      <c r="D321" s="161"/>
      <c r="E321" s="161"/>
      <c r="F321" s="161"/>
      <c r="G321" s="161"/>
      <c r="H321" s="161"/>
      <c r="I321" s="162"/>
      <c r="J321" s="137">
        <v>5</v>
      </c>
      <c r="K321" s="137"/>
      <c r="L321" s="137"/>
      <c r="M321" s="137"/>
      <c r="N321" s="138">
        <v>20</v>
      </c>
      <c r="O321" s="138"/>
      <c r="P321" s="138"/>
      <c r="Q321" s="138"/>
      <c r="R321" s="142" t="s">
        <v>200</v>
      </c>
      <c r="S321" s="142"/>
      <c r="T321" s="142"/>
      <c r="U321" s="142"/>
      <c r="V321" s="145" t="s">
        <v>200</v>
      </c>
      <c r="W321" s="145"/>
      <c r="X321" s="145"/>
      <c r="Y321" s="145"/>
      <c r="Z321" s="205" t="s">
        <v>323</v>
      </c>
      <c r="AA321" s="205"/>
      <c r="AB321" s="205"/>
      <c r="AC321" s="205"/>
      <c r="AD321" s="143" t="s">
        <v>200</v>
      </c>
      <c r="AE321" s="143"/>
      <c r="AF321" s="143"/>
      <c r="AG321" s="144"/>
      <c r="AJ321" s="125"/>
      <c r="AK321" s="125"/>
      <c r="AL321" s="125"/>
      <c r="AM321" s="125"/>
    </row>
    <row r="322" spans="1:39" s="1" customFormat="1" ht="15.75" customHeight="1">
      <c r="A322" s="134" t="s">
        <v>382</v>
      </c>
      <c r="B322" s="135"/>
      <c r="C322" s="135"/>
      <c r="D322" s="135"/>
      <c r="E322" s="135"/>
      <c r="F322" s="135"/>
      <c r="G322" s="135"/>
      <c r="H322" s="135"/>
      <c r="I322" s="136"/>
      <c r="J322" s="137">
        <v>4</v>
      </c>
      <c r="K322" s="137"/>
      <c r="L322" s="137"/>
      <c r="M322" s="137"/>
      <c r="N322" s="138">
        <v>40</v>
      </c>
      <c r="O322" s="138"/>
      <c r="P322" s="138"/>
      <c r="Q322" s="138"/>
      <c r="R322" s="165">
        <v>4</v>
      </c>
      <c r="S322" s="165"/>
      <c r="T322" s="165"/>
      <c r="U322" s="165"/>
      <c r="V322" s="145">
        <v>40</v>
      </c>
      <c r="W322" s="145"/>
      <c r="X322" s="145"/>
      <c r="Y322" s="145"/>
      <c r="Z322" s="206">
        <v>4</v>
      </c>
      <c r="AA322" s="206"/>
      <c r="AB322" s="206"/>
      <c r="AC322" s="206"/>
      <c r="AD322" s="143">
        <v>40</v>
      </c>
      <c r="AE322" s="143"/>
      <c r="AF322" s="143"/>
      <c r="AG322" s="144"/>
      <c r="AJ322" s="124"/>
      <c r="AK322" s="124"/>
      <c r="AL322" s="124"/>
      <c r="AM322" s="124"/>
    </row>
    <row r="323" spans="1:39" s="1" customFormat="1" ht="15.75" customHeight="1">
      <c r="A323" s="134" t="s">
        <v>383</v>
      </c>
      <c r="B323" s="135"/>
      <c r="C323" s="135"/>
      <c r="D323" s="135"/>
      <c r="E323" s="135"/>
      <c r="F323" s="135"/>
      <c r="G323" s="135"/>
      <c r="H323" s="135"/>
      <c r="I323" s="136"/>
      <c r="J323" s="142" t="s">
        <v>200</v>
      </c>
      <c r="K323" s="142"/>
      <c r="L323" s="142"/>
      <c r="M323" s="142"/>
      <c r="N323" s="138" t="s">
        <v>200</v>
      </c>
      <c r="O323" s="138"/>
      <c r="P323" s="138"/>
      <c r="Q323" s="138"/>
      <c r="R323" s="178" t="s">
        <v>200</v>
      </c>
      <c r="S323" s="178"/>
      <c r="T323" s="178"/>
      <c r="U323" s="178"/>
      <c r="V323" s="145" t="s">
        <v>200</v>
      </c>
      <c r="W323" s="145"/>
      <c r="X323" s="145"/>
      <c r="Y323" s="145"/>
      <c r="Z323" s="206" t="s">
        <v>323</v>
      </c>
      <c r="AA323" s="206"/>
      <c r="AB323" s="206"/>
      <c r="AC323" s="206"/>
      <c r="AD323" s="143" t="s">
        <v>200</v>
      </c>
      <c r="AE323" s="143"/>
      <c r="AF323" s="143"/>
      <c r="AG323" s="144"/>
      <c r="AJ323" s="125"/>
      <c r="AK323" s="125"/>
      <c r="AL323" s="125"/>
      <c r="AM323" s="125"/>
    </row>
    <row r="324" spans="1:39" s="1" customFormat="1" ht="15.75" customHeight="1">
      <c r="A324" s="134" t="s">
        <v>457</v>
      </c>
      <c r="B324" s="135"/>
      <c r="C324" s="135"/>
      <c r="D324" s="135"/>
      <c r="E324" s="135"/>
      <c r="F324" s="135"/>
      <c r="G324" s="135"/>
      <c r="H324" s="135"/>
      <c r="I324" s="136"/>
      <c r="J324" s="137">
        <v>10</v>
      </c>
      <c r="K324" s="137"/>
      <c r="L324" s="137"/>
      <c r="M324" s="137"/>
      <c r="N324" s="138">
        <v>20</v>
      </c>
      <c r="O324" s="138"/>
      <c r="P324" s="138"/>
      <c r="Q324" s="138"/>
      <c r="R324" s="994">
        <v>10</v>
      </c>
      <c r="S324" s="994"/>
      <c r="T324" s="994"/>
      <c r="U324" s="994"/>
      <c r="V324" s="145">
        <v>15</v>
      </c>
      <c r="W324" s="145"/>
      <c r="X324" s="145"/>
      <c r="Y324" s="145"/>
      <c r="Z324" s="205">
        <v>5</v>
      </c>
      <c r="AA324" s="205"/>
      <c r="AB324" s="205"/>
      <c r="AC324" s="205"/>
      <c r="AD324" s="143">
        <v>15</v>
      </c>
      <c r="AE324" s="143"/>
      <c r="AF324" s="143"/>
      <c r="AG324" s="144"/>
      <c r="AJ324" s="124"/>
      <c r="AK324" s="124"/>
      <c r="AL324" s="124"/>
      <c r="AM324" s="124"/>
    </row>
    <row r="325" spans="1:39" s="1" customFormat="1" ht="30.75" customHeight="1">
      <c r="A325" s="139" t="s">
        <v>572</v>
      </c>
      <c r="B325" s="140"/>
      <c r="C325" s="140"/>
      <c r="D325" s="140"/>
      <c r="E325" s="140"/>
      <c r="F325" s="140"/>
      <c r="G325" s="140"/>
      <c r="H325" s="140"/>
      <c r="I325" s="141"/>
      <c r="J325" s="142" t="s">
        <v>200</v>
      </c>
      <c r="K325" s="142"/>
      <c r="L325" s="142"/>
      <c r="M325" s="142"/>
      <c r="N325" s="145" t="s">
        <v>200</v>
      </c>
      <c r="O325" s="145"/>
      <c r="P325" s="145"/>
      <c r="Q325" s="145"/>
      <c r="R325" s="156">
        <v>3</v>
      </c>
      <c r="S325" s="156"/>
      <c r="T325" s="156"/>
      <c r="U325" s="156"/>
      <c r="V325" s="145">
        <v>25</v>
      </c>
      <c r="W325" s="145"/>
      <c r="X325" s="145"/>
      <c r="Y325" s="145"/>
      <c r="Z325" s="205" t="s">
        <v>323</v>
      </c>
      <c r="AA325" s="205"/>
      <c r="AB325" s="205"/>
      <c r="AC325" s="205"/>
      <c r="AD325" s="143" t="s">
        <v>573</v>
      </c>
      <c r="AE325" s="143"/>
      <c r="AF325" s="143"/>
      <c r="AG325" s="144"/>
      <c r="AJ325" s="125"/>
      <c r="AK325" s="125"/>
      <c r="AL325" s="125"/>
      <c r="AM325" s="125"/>
    </row>
    <row r="326" spans="1:39" s="1" customFormat="1" ht="15.75" customHeight="1">
      <c r="A326" s="134" t="s">
        <v>458</v>
      </c>
      <c r="B326" s="135"/>
      <c r="C326" s="135"/>
      <c r="D326" s="135"/>
      <c r="E326" s="135"/>
      <c r="F326" s="135"/>
      <c r="G326" s="135"/>
      <c r="H326" s="135"/>
      <c r="I326" s="136"/>
      <c r="J326" s="137">
        <v>3</v>
      </c>
      <c r="K326" s="137"/>
      <c r="L326" s="137"/>
      <c r="M326" s="137"/>
      <c r="N326" s="138">
        <v>30</v>
      </c>
      <c r="O326" s="138"/>
      <c r="P326" s="138"/>
      <c r="Q326" s="138"/>
      <c r="R326" s="142" t="s">
        <v>200</v>
      </c>
      <c r="S326" s="142"/>
      <c r="T326" s="142"/>
      <c r="U326" s="142"/>
      <c r="V326" s="145" t="s">
        <v>200</v>
      </c>
      <c r="W326" s="145"/>
      <c r="X326" s="145"/>
      <c r="Y326" s="145"/>
      <c r="Z326" s="205">
        <v>1</v>
      </c>
      <c r="AA326" s="205"/>
      <c r="AB326" s="205"/>
      <c r="AC326" s="205"/>
      <c r="AD326" s="143">
        <v>20</v>
      </c>
      <c r="AE326" s="143"/>
      <c r="AF326" s="143"/>
      <c r="AG326" s="144"/>
      <c r="AJ326" s="124"/>
      <c r="AK326" s="124"/>
      <c r="AL326" s="124"/>
      <c r="AM326" s="124"/>
    </row>
    <row r="327" spans="1:39" s="1" customFormat="1" ht="15.75" customHeight="1">
      <c r="A327" s="134" t="s">
        <v>561</v>
      </c>
      <c r="B327" s="135"/>
      <c r="C327" s="135"/>
      <c r="D327" s="135"/>
      <c r="E327" s="135"/>
      <c r="F327" s="135"/>
      <c r="G327" s="135"/>
      <c r="H327" s="135"/>
      <c r="I327" s="136"/>
      <c r="J327" s="142" t="s">
        <v>200</v>
      </c>
      <c r="K327" s="142"/>
      <c r="L327" s="142"/>
      <c r="M327" s="142"/>
      <c r="N327" s="145" t="s">
        <v>200</v>
      </c>
      <c r="O327" s="145"/>
      <c r="P327" s="145"/>
      <c r="Q327" s="145"/>
      <c r="R327" s="142" t="s">
        <v>200</v>
      </c>
      <c r="S327" s="142"/>
      <c r="T327" s="142"/>
      <c r="U327" s="142"/>
      <c r="V327" s="145" t="s">
        <v>200</v>
      </c>
      <c r="W327" s="145"/>
      <c r="X327" s="145"/>
      <c r="Y327" s="145"/>
      <c r="Z327" s="366">
        <v>3</v>
      </c>
      <c r="AA327" s="366"/>
      <c r="AB327" s="366"/>
      <c r="AC327" s="366"/>
      <c r="AD327" s="143">
        <v>15</v>
      </c>
      <c r="AE327" s="143"/>
      <c r="AF327" s="143"/>
      <c r="AG327" s="144"/>
      <c r="AJ327" s="124"/>
      <c r="AK327" s="124"/>
      <c r="AL327" s="124"/>
      <c r="AM327" s="124"/>
    </row>
    <row r="328" spans="1:39" s="1" customFormat="1" ht="15.75" customHeight="1">
      <c r="A328" s="976" t="s">
        <v>564</v>
      </c>
      <c r="B328" s="977"/>
      <c r="C328" s="977"/>
      <c r="D328" s="977"/>
      <c r="E328" s="977"/>
      <c r="F328" s="977"/>
      <c r="G328" s="977"/>
      <c r="H328" s="977"/>
      <c r="I328" s="978"/>
      <c r="J328" s="142" t="s">
        <v>200</v>
      </c>
      <c r="K328" s="142"/>
      <c r="L328" s="142"/>
      <c r="M328" s="142"/>
      <c r="N328" s="145" t="s">
        <v>200</v>
      </c>
      <c r="O328" s="145"/>
      <c r="P328" s="145"/>
      <c r="Q328" s="145"/>
      <c r="R328" s="142" t="s">
        <v>200</v>
      </c>
      <c r="S328" s="142"/>
      <c r="T328" s="142"/>
      <c r="U328" s="142"/>
      <c r="V328" s="145" t="s">
        <v>200</v>
      </c>
      <c r="W328" s="145"/>
      <c r="X328" s="145"/>
      <c r="Y328" s="145"/>
      <c r="Z328" s="366">
        <v>1</v>
      </c>
      <c r="AA328" s="366"/>
      <c r="AB328" s="366"/>
      <c r="AC328" s="366"/>
      <c r="AD328" s="143">
        <v>35</v>
      </c>
      <c r="AE328" s="143"/>
      <c r="AF328" s="143"/>
      <c r="AG328" s="144"/>
      <c r="AJ328" s="124"/>
      <c r="AK328" s="124"/>
      <c r="AL328" s="124"/>
      <c r="AM328" s="124"/>
    </row>
    <row r="329" spans="1:39" s="1" customFormat="1" ht="13.5">
      <c r="A329" s="318" t="s">
        <v>562</v>
      </c>
      <c r="B329" s="319"/>
      <c r="C329" s="319"/>
      <c r="D329" s="319"/>
      <c r="E329" s="319"/>
      <c r="F329" s="319"/>
      <c r="G329" s="319"/>
      <c r="H329" s="319"/>
      <c r="I329" s="320"/>
      <c r="J329" s="142" t="s">
        <v>200</v>
      </c>
      <c r="K329" s="142"/>
      <c r="L329" s="142"/>
      <c r="M329" s="142"/>
      <c r="N329" s="145" t="s">
        <v>200</v>
      </c>
      <c r="O329" s="145"/>
      <c r="P329" s="145"/>
      <c r="Q329" s="145"/>
      <c r="R329" s="142" t="s">
        <v>200</v>
      </c>
      <c r="S329" s="142"/>
      <c r="T329" s="142"/>
      <c r="U329" s="142"/>
      <c r="V329" s="145" t="s">
        <v>200</v>
      </c>
      <c r="W329" s="145"/>
      <c r="X329" s="145"/>
      <c r="Y329" s="145"/>
      <c r="Z329" s="366">
        <v>5</v>
      </c>
      <c r="AA329" s="366"/>
      <c r="AB329" s="366"/>
      <c r="AC329" s="366"/>
      <c r="AD329" s="143">
        <v>20</v>
      </c>
      <c r="AE329" s="143"/>
      <c r="AF329" s="143"/>
      <c r="AG329" s="144"/>
      <c r="AJ329" s="124"/>
      <c r="AK329" s="124"/>
      <c r="AL329" s="124"/>
      <c r="AM329" s="124"/>
    </row>
    <row r="330" spans="1:39" s="1" customFormat="1" ht="15.75" customHeight="1">
      <c r="A330" s="969" t="s">
        <v>563</v>
      </c>
      <c r="B330" s="970"/>
      <c r="C330" s="970"/>
      <c r="D330" s="970"/>
      <c r="E330" s="970"/>
      <c r="F330" s="970"/>
      <c r="G330" s="970"/>
      <c r="H330" s="970"/>
      <c r="I330" s="971"/>
      <c r="J330" s="975" t="s">
        <v>200</v>
      </c>
      <c r="K330" s="513"/>
      <c r="L330" s="513"/>
      <c r="M330" s="513"/>
      <c r="N330" s="315" t="s">
        <v>200</v>
      </c>
      <c r="O330" s="315"/>
      <c r="P330" s="315"/>
      <c r="Q330" s="315"/>
      <c r="R330" s="513" t="s">
        <v>200</v>
      </c>
      <c r="S330" s="513"/>
      <c r="T330" s="513"/>
      <c r="U330" s="513"/>
      <c r="V330" s="315" t="s">
        <v>200</v>
      </c>
      <c r="W330" s="315"/>
      <c r="X330" s="315"/>
      <c r="Y330" s="315"/>
      <c r="Z330" s="878">
        <v>5</v>
      </c>
      <c r="AA330" s="878"/>
      <c r="AB330" s="878"/>
      <c r="AC330" s="878"/>
      <c r="AD330" s="998">
        <v>20</v>
      </c>
      <c r="AE330" s="998"/>
      <c r="AF330" s="998"/>
      <c r="AG330" s="999"/>
      <c r="AJ330" s="124"/>
      <c r="AK330" s="124"/>
      <c r="AL330" s="124"/>
      <c r="AM330" s="124"/>
    </row>
    <row r="331" spans="1:33" s="2" customFormat="1" ht="12.75" customHeight="1">
      <c r="A331" s="9" t="s">
        <v>184</v>
      </c>
      <c r="Z331" s="38"/>
      <c r="AA331" s="38"/>
      <c r="AB331" s="38"/>
      <c r="AC331" s="38"/>
      <c r="AD331" s="38"/>
      <c r="AE331" s="38"/>
      <c r="AF331" s="38"/>
      <c r="AG331" s="38" t="s">
        <v>185</v>
      </c>
    </row>
    <row r="332" spans="10:17" s="82" customFormat="1" ht="13.5" customHeight="1">
      <c r="J332" s="37"/>
      <c r="K332" s="37"/>
      <c r="L332" s="37"/>
      <c r="M332" s="37"/>
      <c r="N332" s="48"/>
      <c r="O332" s="48"/>
      <c r="P332" s="48"/>
      <c r="Q332" s="48"/>
    </row>
    <row r="333" spans="1:33" s="1" customFormat="1" ht="19.5" customHeight="1">
      <c r="A333" s="4" t="s">
        <v>279</v>
      </c>
      <c r="B333" s="4"/>
      <c r="C333" s="4"/>
      <c r="D333" s="4"/>
      <c r="E333" s="4"/>
      <c r="F333" s="4"/>
      <c r="Y333" s="24"/>
      <c r="Z333" s="24"/>
      <c r="AA333" s="24"/>
      <c r="AB333" s="24"/>
      <c r="AC333" s="24"/>
      <c r="AD333" s="24"/>
      <c r="AE333" s="24"/>
      <c r="AF333" s="24"/>
      <c r="AG333" s="34" t="s">
        <v>186</v>
      </c>
    </row>
    <row r="334" spans="1:33" s="1" customFormat="1" ht="13.5" customHeight="1">
      <c r="A334" s="261" t="s">
        <v>31</v>
      </c>
      <c r="B334" s="262"/>
      <c r="C334" s="262"/>
      <c r="D334" s="262"/>
      <c r="E334" s="262"/>
      <c r="F334" s="262"/>
      <c r="G334" s="262"/>
      <c r="H334" s="262"/>
      <c r="I334" s="263"/>
      <c r="J334" s="179">
        <v>24</v>
      </c>
      <c r="K334" s="180"/>
      <c r="L334" s="180"/>
      <c r="M334" s="180"/>
      <c r="N334" s="180"/>
      <c r="O334" s="180"/>
      <c r="P334" s="180"/>
      <c r="Q334" s="181"/>
      <c r="R334" s="179">
        <v>25</v>
      </c>
      <c r="S334" s="180"/>
      <c r="T334" s="180"/>
      <c r="U334" s="180"/>
      <c r="V334" s="180"/>
      <c r="W334" s="180"/>
      <c r="X334" s="180"/>
      <c r="Y334" s="181"/>
      <c r="Z334" s="979">
        <v>26</v>
      </c>
      <c r="AA334" s="980"/>
      <c r="AB334" s="980"/>
      <c r="AC334" s="980"/>
      <c r="AD334" s="980"/>
      <c r="AE334" s="980"/>
      <c r="AF334" s="980"/>
      <c r="AG334" s="981"/>
    </row>
    <row r="335" spans="1:33" s="1" customFormat="1" ht="13.5" customHeight="1">
      <c r="A335" s="632" t="s">
        <v>181</v>
      </c>
      <c r="B335" s="633"/>
      <c r="C335" s="633"/>
      <c r="D335" s="633"/>
      <c r="E335" s="633"/>
      <c r="F335" s="633"/>
      <c r="G335" s="633"/>
      <c r="H335" s="633"/>
      <c r="I335" s="634"/>
      <c r="J335" s="182"/>
      <c r="K335" s="183"/>
      <c r="L335" s="183"/>
      <c r="M335" s="183"/>
      <c r="N335" s="183"/>
      <c r="O335" s="183"/>
      <c r="P335" s="183"/>
      <c r="Q335" s="184"/>
      <c r="R335" s="182"/>
      <c r="S335" s="183"/>
      <c r="T335" s="183"/>
      <c r="U335" s="183"/>
      <c r="V335" s="183"/>
      <c r="W335" s="183"/>
      <c r="X335" s="183"/>
      <c r="Y335" s="184"/>
      <c r="Z335" s="982"/>
      <c r="AA335" s="983"/>
      <c r="AB335" s="983"/>
      <c r="AC335" s="983"/>
      <c r="AD335" s="983"/>
      <c r="AE335" s="983"/>
      <c r="AF335" s="983"/>
      <c r="AG335" s="984"/>
    </row>
    <row r="336" spans="1:33" s="1" customFormat="1" ht="15.75" customHeight="1">
      <c r="A336" s="1000" t="s">
        <v>187</v>
      </c>
      <c r="B336" s="1001"/>
      <c r="C336" s="1001"/>
      <c r="D336" s="1001"/>
      <c r="E336" s="1001"/>
      <c r="F336" s="1001"/>
      <c r="G336" s="1001"/>
      <c r="H336" s="1001"/>
      <c r="I336" s="1002"/>
      <c r="J336" s="327">
        <v>10</v>
      </c>
      <c r="K336" s="328"/>
      <c r="L336" s="328"/>
      <c r="M336" s="328"/>
      <c r="N336" s="163">
        <v>16</v>
      </c>
      <c r="O336" s="163"/>
      <c r="P336" s="163"/>
      <c r="Q336" s="163"/>
      <c r="R336" s="328">
        <v>10</v>
      </c>
      <c r="S336" s="328"/>
      <c r="T336" s="328"/>
      <c r="U336" s="328"/>
      <c r="V336" s="163">
        <v>16</v>
      </c>
      <c r="W336" s="163"/>
      <c r="X336" s="163"/>
      <c r="Y336" s="163"/>
      <c r="Z336" s="148">
        <v>10</v>
      </c>
      <c r="AA336" s="148"/>
      <c r="AB336" s="148"/>
      <c r="AC336" s="148"/>
      <c r="AD336" s="973">
        <v>16</v>
      </c>
      <c r="AE336" s="973"/>
      <c r="AF336" s="973"/>
      <c r="AG336" s="974"/>
    </row>
    <row r="337" spans="1:33" s="1" customFormat="1" ht="15.75" customHeight="1">
      <c r="A337" s="157" t="s">
        <v>188</v>
      </c>
      <c r="B337" s="158"/>
      <c r="C337" s="158"/>
      <c r="D337" s="158"/>
      <c r="E337" s="158"/>
      <c r="F337" s="158"/>
      <c r="G337" s="158"/>
      <c r="H337" s="158"/>
      <c r="I337" s="159"/>
      <c r="J337" s="146">
        <v>5</v>
      </c>
      <c r="K337" s="147"/>
      <c r="L337" s="147"/>
      <c r="M337" s="147"/>
      <c r="N337" s="145">
        <v>10</v>
      </c>
      <c r="O337" s="145"/>
      <c r="P337" s="145"/>
      <c r="Q337" s="145"/>
      <c r="R337" s="147" t="s">
        <v>200</v>
      </c>
      <c r="S337" s="147"/>
      <c r="T337" s="147"/>
      <c r="U337" s="147"/>
      <c r="V337" s="145" t="s">
        <v>200</v>
      </c>
      <c r="W337" s="145"/>
      <c r="X337" s="145"/>
      <c r="Y337" s="145"/>
      <c r="Z337" s="148" t="s">
        <v>323</v>
      </c>
      <c r="AA337" s="148"/>
      <c r="AB337" s="148"/>
      <c r="AC337" s="148"/>
      <c r="AD337" s="350" t="s">
        <v>323</v>
      </c>
      <c r="AE337" s="350"/>
      <c r="AF337" s="350"/>
      <c r="AG337" s="351"/>
    </row>
    <row r="338" spans="1:33" s="1" customFormat="1" ht="15.75" customHeight="1">
      <c r="A338" s="157" t="s">
        <v>393</v>
      </c>
      <c r="B338" s="158"/>
      <c r="C338" s="158"/>
      <c r="D338" s="158"/>
      <c r="E338" s="158"/>
      <c r="F338" s="158"/>
      <c r="G338" s="158"/>
      <c r="H338" s="158"/>
      <c r="I338" s="159"/>
      <c r="J338" s="146">
        <v>10</v>
      </c>
      <c r="K338" s="147"/>
      <c r="L338" s="147"/>
      <c r="M338" s="147"/>
      <c r="N338" s="145">
        <v>16</v>
      </c>
      <c r="O338" s="145"/>
      <c r="P338" s="145"/>
      <c r="Q338" s="145"/>
      <c r="R338" s="147">
        <v>10</v>
      </c>
      <c r="S338" s="147"/>
      <c r="T338" s="147"/>
      <c r="U338" s="147"/>
      <c r="V338" s="145">
        <v>16</v>
      </c>
      <c r="W338" s="145"/>
      <c r="X338" s="145"/>
      <c r="Y338" s="145"/>
      <c r="Z338" s="148">
        <v>10</v>
      </c>
      <c r="AA338" s="148"/>
      <c r="AB338" s="148"/>
      <c r="AC338" s="148"/>
      <c r="AD338" s="350">
        <v>16</v>
      </c>
      <c r="AE338" s="350"/>
      <c r="AF338" s="350"/>
      <c r="AG338" s="351"/>
    </row>
    <row r="339" spans="1:33" s="1" customFormat="1" ht="15.75" customHeight="1">
      <c r="A339" s="157" t="s">
        <v>317</v>
      </c>
      <c r="B339" s="158"/>
      <c r="C339" s="158"/>
      <c r="D339" s="158"/>
      <c r="E339" s="158"/>
      <c r="F339" s="158"/>
      <c r="G339" s="158"/>
      <c r="H339" s="158"/>
      <c r="I339" s="159"/>
      <c r="J339" s="146">
        <v>8</v>
      </c>
      <c r="K339" s="147"/>
      <c r="L339" s="147"/>
      <c r="M339" s="147"/>
      <c r="N339" s="145">
        <v>14</v>
      </c>
      <c r="O339" s="145"/>
      <c r="P339" s="145"/>
      <c r="Q339" s="145"/>
      <c r="R339" s="147">
        <v>7</v>
      </c>
      <c r="S339" s="147"/>
      <c r="T339" s="147"/>
      <c r="U339" s="147"/>
      <c r="V339" s="145">
        <v>14</v>
      </c>
      <c r="W339" s="145"/>
      <c r="X339" s="145"/>
      <c r="Y339" s="145"/>
      <c r="Z339" s="148" t="s">
        <v>323</v>
      </c>
      <c r="AA339" s="148"/>
      <c r="AB339" s="148"/>
      <c r="AC339" s="148"/>
      <c r="AD339" s="350" t="s">
        <v>323</v>
      </c>
      <c r="AE339" s="350"/>
      <c r="AF339" s="350"/>
      <c r="AG339" s="351"/>
    </row>
    <row r="340" spans="1:33" s="1" customFormat="1" ht="15.75" customHeight="1">
      <c r="A340" s="311" t="s">
        <v>330</v>
      </c>
      <c r="B340" s="312"/>
      <c r="C340" s="312"/>
      <c r="D340" s="312"/>
      <c r="E340" s="312"/>
      <c r="F340" s="312"/>
      <c r="G340" s="312"/>
      <c r="H340" s="312"/>
      <c r="I340" s="313"/>
      <c r="J340" s="146">
        <v>6</v>
      </c>
      <c r="K340" s="147"/>
      <c r="L340" s="147"/>
      <c r="M340" s="147"/>
      <c r="N340" s="145">
        <v>16</v>
      </c>
      <c r="O340" s="145"/>
      <c r="P340" s="145"/>
      <c r="Q340" s="145"/>
      <c r="R340" s="147">
        <v>6</v>
      </c>
      <c r="S340" s="147"/>
      <c r="T340" s="147"/>
      <c r="U340" s="147"/>
      <c r="V340" s="145">
        <v>16</v>
      </c>
      <c r="W340" s="145"/>
      <c r="X340" s="145"/>
      <c r="Y340" s="145"/>
      <c r="Z340" s="148">
        <v>6</v>
      </c>
      <c r="AA340" s="148"/>
      <c r="AB340" s="148"/>
      <c r="AC340" s="148"/>
      <c r="AD340" s="350">
        <v>16</v>
      </c>
      <c r="AE340" s="350"/>
      <c r="AF340" s="350"/>
      <c r="AG340" s="351"/>
    </row>
    <row r="341" spans="1:33" s="1" customFormat="1" ht="15.75" customHeight="1">
      <c r="A341" s="324" t="s">
        <v>357</v>
      </c>
      <c r="B341" s="325"/>
      <c r="C341" s="325"/>
      <c r="D341" s="325"/>
      <c r="E341" s="325"/>
      <c r="F341" s="325"/>
      <c r="G341" s="325"/>
      <c r="H341" s="325"/>
      <c r="I341" s="326"/>
      <c r="J341" s="146" t="s">
        <v>200</v>
      </c>
      <c r="K341" s="147"/>
      <c r="L341" s="147"/>
      <c r="M341" s="147"/>
      <c r="N341" s="145" t="s">
        <v>200</v>
      </c>
      <c r="O341" s="145"/>
      <c r="P341" s="145"/>
      <c r="Q341" s="145"/>
      <c r="R341" s="147" t="s">
        <v>200</v>
      </c>
      <c r="S341" s="147"/>
      <c r="T341" s="147"/>
      <c r="U341" s="147"/>
      <c r="V341" s="145" t="s">
        <v>200</v>
      </c>
      <c r="W341" s="145"/>
      <c r="X341" s="145"/>
      <c r="Y341" s="145"/>
      <c r="Z341" s="148" t="s">
        <v>323</v>
      </c>
      <c r="AA341" s="148"/>
      <c r="AB341" s="148"/>
      <c r="AC341" s="148"/>
      <c r="AD341" s="350" t="s">
        <v>323</v>
      </c>
      <c r="AE341" s="350"/>
      <c r="AF341" s="350"/>
      <c r="AG341" s="351"/>
    </row>
    <row r="342" spans="1:33" s="1" customFormat="1" ht="15.75" customHeight="1">
      <c r="A342" s="308" t="s">
        <v>358</v>
      </c>
      <c r="B342" s="309"/>
      <c r="C342" s="309"/>
      <c r="D342" s="309"/>
      <c r="E342" s="309"/>
      <c r="F342" s="309"/>
      <c r="G342" s="309"/>
      <c r="H342" s="309"/>
      <c r="I342" s="310"/>
      <c r="J342" s="146">
        <v>10</v>
      </c>
      <c r="K342" s="147"/>
      <c r="L342" s="147"/>
      <c r="M342" s="147"/>
      <c r="N342" s="145">
        <v>12</v>
      </c>
      <c r="O342" s="145"/>
      <c r="P342" s="145"/>
      <c r="Q342" s="145"/>
      <c r="R342" s="147">
        <v>10</v>
      </c>
      <c r="S342" s="147"/>
      <c r="T342" s="147"/>
      <c r="U342" s="147"/>
      <c r="V342" s="145">
        <v>12</v>
      </c>
      <c r="W342" s="145"/>
      <c r="X342" s="145"/>
      <c r="Y342" s="145"/>
      <c r="Z342" s="148" t="s">
        <v>323</v>
      </c>
      <c r="AA342" s="148"/>
      <c r="AB342" s="148"/>
      <c r="AC342" s="148"/>
      <c r="AD342" s="350" t="s">
        <v>323</v>
      </c>
      <c r="AE342" s="350"/>
      <c r="AF342" s="350"/>
      <c r="AG342" s="351"/>
    </row>
    <row r="343" spans="1:33" s="1" customFormat="1" ht="15.75" customHeight="1">
      <c r="A343" s="308" t="s">
        <v>385</v>
      </c>
      <c r="B343" s="309"/>
      <c r="C343" s="309"/>
      <c r="D343" s="309"/>
      <c r="E343" s="309"/>
      <c r="F343" s="309"/>
      <c r="G343" s="309"/>
      <c r="H343" s="309"/>
      <c r="I343" s="310"/>
      <c r="J343" s="146">
        <v>5</v>
      </c>
      <c r="K343" s="147"/>
      <c r="L343" s="147"/>
      <c r="M343" s="147"/>
      <c r="N343" s="145">
        <v>10</v>
      </c>
      <c r="O343" s="145"/>
      <c r="P343" s="145"/>
      <c r="Q343" s="145"/>
      <c r="R343" s="147">
        <v>5</v>
      </c>
      <c r="S343" s="147"/>
      <c r="T343" s="147"/>
      <c r="U343" s="147"/>
      <c r="V343" s="145">
        <v>10</v>
      </c>
      <c r="W343" s="145"/>
      <c r="X343" s="145"/>
      <c r="Y343" s="145"/>
      <c r="Z343" s="148">
        <v>5</v>
      </c>
      <c r="AA343" s="148"/>
      <c r="AB343" s="148"/>
      <c r="AC343" s="148"/>
      <c r="AD343" s="350">
        <v>10</v>
      </c>
      <c r="AE343" s="350"/>
      <c r="AF343" s="350"/>
      <c r="AG343" s="351"/>
    </row>
    <row r="344" spans="1:33" s="1" customFormat="1" ht="15" customHeight="1">
      <c r="A344" s="321" t="s">
        <v>388</v>
      </c>
      <c r="B344" s="322"/>
      <c r="C344" s="322"/>
      <c r="D344" s="322"/>
      <c r="E344" s="322"/>
      <c r="F344" s="322"/>
      <c r="G344" s="322"/>
      <c r="H344" s="322"/>
      <c r="I344" s="323"/>
      <c r="J344" s="146" t="s">
        <v>200</v>
      </c>
      <c r="K344" s="147"/>
      <c r="L344" s="147"/>
      <c r="M344" s="147"/>
      <c r="N344" s="145" t="s">
        <v>200</v>
      </c>
      <c r="O344" s="145"/>
      <c r="P344" s="145"/>
      <c r="Q344" s="145"/>
      <c r="R344" s="147" t="s">
        <v>200</v>
      </c>
      <c r="S344" s="147"/>
      <c r="T344" s="147"/>
      <c r="U344" s="147"/>
      <c r="V344" s="145" t="s">
        <v>200</v>
      </c>
      <c r="W344" s="145"/>
      <c r="X344" s="145"/>
      <c r="Y344" s="145"/>
      <c r="Z344" s="148" t="s">
        <v>323</v>
      </c>
      <c r="AA344" s="148"/>
      <c r="AB344" s="148"/>
      <c r="AC344" s="148"/>
      <c r="AD344" s="350" t="s">
        <v>323</v>
      </c>
      <c r="AE344" s="350"/>
      <c r="AF344" s="350"/>
      <c r="AG344" s="351"/>
    </row>
    <row r="345" spans="1:33" s="106" customFormat="1" ht="15" customHeight="1">
      <c r="A345" s="324" t="s">
        <v>396</v>
      </c>
      <c r="B345" s="325"/>
      <c r="C345" s="325"/>
      <c r="D345" s="325"/>
      <c r="E345" s="325"/>
      <c r="F345" s="325"/>
      <c r="G345" s="325"/>
      <c r="H345" s="325"/>
      <c r="I345" s="326"/>
      <c r="J345" s="146">
        <v>6</v>
      </c>
      <c r="K345" s="147"/>
      <c r="L345" s="147"/>
      <c r="M345" s="147"/>
      <c r="N345" s="145">
        <v>16</v>
      </c>
      <c r="O345" s="145"/>
      <c r="P345" s="145"/>
      <c r="Q345" s="145"/>
      <c r="R345" s="147">
        <v>6</v>
      </c>
      <c r="S345" s="147"/>
      <c r="T345" s="147"/>
      <c r="U345" s="147"/>
      <c r="V345" s="145">
        <v>16</v>
      </c>
      <c r="W345" s="145"/>
      <c r="X345" s="145"/>
      <c r="Y345" s="145"/>
      <c r="Z345" s="148">
        <v>6</v>
      </c>
      <c r="AA345" s="148"/>
      <c r="AB345" s="148"/>
      <c r="AC345" s="148"/>
      <c r="AD345" s="350">
        <v>16</v>
      </c>
      <c r="AE345" s="350"/>
      <c r="AF345" s="350"/>
      <c r="AG345" s="351"/>
    </row>
    <row r="346" spans="1:33" s="106" customFormat="1" ht="15" customHeight="1">
      <c r="A346" s="324" t="s">
        <v>394</v>
      </c>
      <c r="B346" s="325"/>
      <c r="C346" s="325"/>
      <c r="D346" s="325"/>
      <c r="E346" s="325"/>
      <c r="F346" s="325"/>
      <c r="G346" s="325"/>
      <c r="H346" s="325"/>
      <c r="I346" s="326"/>
      <c r="J346" s="146">
        <v>10</v>
      </c>
      <c r="K346" s="147"/>
      <c r="L346" s="147"/>
      <c r="M346" s="147"/>
      <c r="N346" s="145">
        <v>16</v>
      </c>
      <c r="O346" s="145"/>
      <c r="P346" s="145"/>
      <c r="Q346" s="145"/>
      <c r="R346" s="147" t="s">
        <v>200</v>
      </c>
      <c r="S346" s="147"/>
      <c r="T346" s="147"/>
      <c r="U346" s="147"/>
      <c r="V346" s="145" t="s">
        <v>200</v>
      </c>
      <c r="W346" s="145"/>
      <c r="X346" s="145"/>
      <c r="Y346" s="145"/>
      <c r="Z346" s="148" t="s">
        <v>323</v>
      </c>
      <c r="AA346" s="148"/>
      <c r="AB346" s="148"/>
      <c r="AC346" s="148"/>
      <c r="AD346" s="350" t="s">
        <v>323</v>
      </c>
      <c r="AE346" s="350"/>
      <c r="AF346" s="350"/>
      <c r="AG346" s="351"/>
    </row>
    <row r="347" spans="1:33" s="106" customFormat="1" ht="15" customHeight="1">
      <c r="A347" s="157" t="s">
        <v>395</v>
      </c>
      <c r="B347" s="158"/>
      <c r="C347" s="158"/>
      <c r="D347" s="158"/>
      <c r="E347" s="158"/>
      <c r="F347" s="158"/>
      <c r="G347" s="158"/>
      <c r="H347" s="158"/>
      <c r="I347" s="159"/>
      <c r="J347" s="146">
        <v>6</v>
      </c>
      <c r="K347" s="147"/>
      <c r="L347" s="147"/>
      <c r="M347" s="147"/>
      <c r="N347" s="145">
        <v>16</v>
      </c>
      <c r="O347" s="145"/>
      <c r="P347" s="145"/>
      <c r="Q347" s="145"/>
      <c r="R347" s="147" t="s">
        <v>200</v>
      </c>
      <c r="S347" s="147"/>
      <c r="T347" s="147"/>
      <c r="U347" s="147"/>
      <c r="V347" s="145" t="s">
        <v>200</v>
      </c>
      <c r="W347" s="145"/>
      <c r="X347" s="145"/>
      <c r="Y347" s="145"/>
      <c r="Z347" s="148" t="s">
        <v>323</v>
      </c>
      <c r="AA347" s="148"/>
      <c r="AB347" s="148"/>
      <c r="AC347" s="148"/>
      <c r="AD347" s="350" t="s">
        <v>323</v>
      </c>
      <c r="AE347" s="350"/>
      <c r="AF347" s="350"/>
      <c r="AG347" s="351"/>
    </row>
    <row r="348" spans="1:33" s="106" customFormat="1" ht="15" customHeight="1">
      <c r="A348" s="149" t="s">
        <v>318</v>
      </c>
      <c r="B348" s="150"/>
      <c r="C348" s="150"/>
      <c r="D348" s="150"/>
      <c r="E348" s="150"/>
      <c r="F348" s="150"/>
      <c r="G348" s="150"/>
      <c r="H348" s="150"/>
      <c r="I348" s="151"/>
      <c r="J348" s="146" t="s">
        <v>200</v>
      </c>
      <c r="K348" s="147"/>
      <c r="L348" s="147"/>
      <c r="M348" s="147"/>
      <c r="N348" s="145" t="s">
        <v>200</v>
      </c>
      <c r="O348" s="145"/>
      <c r="P348" s="145"/>
      <c r="Q348" s="145"/>
      <c r="R348" s="147">
        <v>10</v>
      </c>
      <c r="S348" s="147"/>
      <c r="T348" s="147"/>
      <c r="U348" s="147"/>
      <c r="V348" s="145">
        <v>16</v>
      </c>
      <c r="W348" s="145"/>
      <c r="X348" s="145"/>
      <c r="Y348" s="145"/>
      <c r="Z348" s="148">
        <v>5</v>
      </c>
      <c r="AA348" s="148"/>
      <c r="AB348" s="148"/>
      <c r="AC348" s="148"/>
      <c r="AD348" s="350">
        <v>16</v>
      </c>
      <c r="AE348" s="350"/>
      <c r="AF348" s="350"/>
      <c r="AG348" s="351"/>
    </row>
    <row r="349" spans="1:33" s="106" customFormat="1" ht="15" customHeight="1">
      <c r="A349" s="155" t="s">
        <v>459</v>
      </c>
      <c r="B349" s="129"/>
      <c r="C349" s="129"/>
      <c r="D349" s="129"/>
      <c r="E349" s="129"/>
      <c r="F349" s="129"/>
      <c r="G349" s="129"/>
      <c r="H349" s="129"/>
      <c r="I349" s="130"/>
      <c r="J349" s="146" t="s">
        <v>200</v>
      </c>
      <c r="K349" s="147"/>
      <c r="L349" s="147"/>
      <c r="M349" s="147"/>
      <c r="N349" s="145" t="s">
        <v>200</v>
      </c>
      <c r="O349" s="145"/>
      <c r="P349" s="145"/>
      <c r="Q349" s="145"/>
      <c r="R349" s="147">
        <v>5</v>
      </c>
      <c r="S349" s="147"/>
      <c r="T349" s="147"/>
      <c r="U349" s="147"/>
      <c r="V349" s="145">
        <v>10</v>
      </c>
      <c r="W349" s="145"/>
      <c r="X349" s="145"/>
      <c r="Y349" s="145"/>
      <c r="Z349" s="148">
        <v>5</v>
      </c>
      <c r="AA349" s="148"/>
      <c r="AB349" s="148"/>
      <c r="AC349" s="148"/>
      <c r="AD349" s="350">
        <v>10</v>
      </c>
      <c r="AE349" s="350"/>
      <c r="AF349" s="350"/>
      <c r="AG349" s="351"/>
    </row>
    <row r="350" spans="1:33" s="106" customFormat="1" ht="15" customHeight="1">
      <c r="A350" s="149" t="s">
        <v>460</v>
      </c>
      <c r="B350" s="150"/>
      <c r="C350" s="150"/>
      <c r="D350" s="150"/>
      <c r="E350" s="150"/>
      <c r="F350" s="150"/>
      <c r="G350" s="150"/>
      <c r="H350" s="150"/>
      <c r="I350" s="151"/>
      <c r="J350" s="146" t="s">
        <v>200</v>
      </c>
      <c r="K350" s="147"/>
      <c r="L350" s="147"/>
      <c r="M350" s="147"/>
      <c r="N350" s="145" t="s">
        <v>323</v>
      </c>
      <c r="O350" s="145"/>
      <c r="P350" s="145"/>
      <c r="Q350" s="145"/>
      <c r="R350" s="147">
        <v>3</v>
      </c>
      <c r="S350" s="147"/>
      <c r="T350" s="147"/>
      <c r="U350" s="147"/>
      <c r="V350" s="145">
        <v>16</v>
      </c>
      <c r="W350" s="145"/>
      <c r="X350" s="145"/>
      <c r="Y350" s="145"/>
      <c r="Z350" s="148">
        <v>2</v>
      </c>
      <c r="AA350" s="148"/>
      <c r="AB350" s="148"/>
      <c r="AC350" s="148"/>
      <c r="AD350" s="350">
        <v>16</v>
      </c>
      <c r="AE350" s="350"/>
      <c r="AF350" s="350"/>
      <c r="AG350" s="351"/>
    </row>
    <row r="351" spans="1:33" s="106" customFormat="1" ht="15" customHeight="1">
      <c r="A351" s="152" t="s">
        <v>461</v>
      </c>
      <c r="B351" s="153"/>
      <c r="C351" s="153"/>
      <c r="D351" s="153"/>
      <c r="E351" s="153"/>
      <c r="F351" s="153"/>
      <c r="G351" s="153"/>
      <c r="H351" s="153"/>
      <c r="I351" s="154"/>
      <c r="J351" s="146" t="s">
        <v>200</v>
      </c>
      <c r="K351" s="147"/>
      <c r="L351" s="147"/>
      <c r="M351" s="147"/>
      <c r="N351" s="145" t="s">
        <v>323</v>
      </c>
      <c r="O351" s="145"/>
      <c r="P351" s="145"/>
      <c r="Q351" s="145"/>
      <c r="R351" s="147">
        <v>3</v>
      </c>
      <c r="S351" s="147"/>
      <c r="T351" s="147"/>
      <c r="U351" s="147"/>
      <c r="V351" s="145">
        <v>12</v>
      </c>
      <c r="W351" s="145"/>
      <c r="X351" s="145"/>
      <c r="Y351" s="145"/>
      <c r="Z351" s="148" t="s">
        <v>323</v>
      </c>
      <c r="AA351" s="148"/>
      <c r="AB351" s="148"/>
      <c r="AC351" s="148"/>
      <c r="AD351" s="350" t="s">
        <v>323</v>
      </c>
      <c r="AE351" s="350"/>
      <c r="AF351" s="350"/>
      <c r="AG351" s="351"/>
    </row>
    <row r="352" spans="1:33" s="106" customFormat="1" ht="15" customHeight="1">
      <c r="A352" s="149" t="s">
        <v>462</v>
      </c>
      <c r="B352" s="150"/>
      <c r="C352" s="150"/>
      <c r="D352" s="150"/>
      <c r="E352" s="150"/>
      <c r="F352" s="150"/>
      <c r="G352" s="150"/>
      <c r="H352" s="150"/>
      <c r="I352" s="151"/>
      <c r="J352" s="146" t="s">
        <v>200</v>
      </c>
      <c r="K352" s="147"/>
      <c r="L352" s="147"/>
      <c r="M352" s="147"/>
      <c r="N352" s="145" t="s">
        <v>323</v>
      </c>
      <c r="O352" s="145"/>
      <c r="P352" s="145"/>
      <c r="Q352" s="145"/>
      <c r="R352" s="147">
        <v>3</v>
      </c>
      <c r="S352" s="147"/>
      <c r="T352" s="147"/>
      <c r="U352" s="147"/>
      <c r="V352" s="145">
        <v>16</v>
      </c>
      <c r="W352" s="145"/>
      <c r="X352" s="145"/>
      <c r="Y352" s="145"/>
      <c r="Z352" s="148" t="s">
        <v>323</v>
      </c>
      <c r="AA352" s="148"/>
      <c r="AB352" s="148"/>
      <c r="AC352" s="148"/>
      <c r="AD352" s="350" t="s">
        <v>323</v>
      </c>
      <c r="AE352" s="350"/>
      <c r="AF352" s="350"/>
      <c r="AG352" s="351"/>
    </row>
    <row r="353" spans="1:33" s="106" customFormat="1" ht="15" customHeight="1">
      <c r="A353" s="155" t="s">
        <v>558</v>
      </c>
      <c r="B353" s="129"/>
      <c r="C353" s="129"/>
      <c r="D353" s="129"/>
      <c r="E353" s="129"/>
      <c r="F353" s="129"/>
      <c r="G353" s="129"/>
      <c r="H353" s="129"/>
      <c r="I353" s="130"/>
      <c r="J353" s="146" t="s">
        <v>200</v>
      </c>
      <c r="K353" s="147"/>
      <c r="L353" s="147"/>
      <c r="M353" s="147"/>
      <c r="N353" s="145" t="s">
        <v>323</v>
      </c>
      <c r="O353" s="145"/>
      <c r="P353" s="145"/>
      <c r="Q353" s="145"/>
      <c r="R353" s="147" t="s">
        <v>200</v>
      </c>
      <c r="S353" s="147"/>
      <c r="T353" s="147"/>
      <c r="U353" s="147"/>
      <c r="V353" s="145" t="s">
        <v>200</v>
      </c>
      <c r="W353" s="145"/>
      <c r="X353" s="145"/>
      <c r="Y353" s="145"/>
      <c r="Z353" s="148">
        <v>10</v>
      </c>
      <c r="AA353" s="148"/>
      <c r="AB353" s="148"/>
      <c r="AC353" s="148"/>
      <c r="AD353" s="350">
        <v>12</v>
      </c>
      <c r="AE353" s="350"/>
      <c r="AF353" s="350"/>
      <c r="AG353" s="351"/>
    </row>
    <row r="354" spans="1:33" s="106" customFormat="1" ht="15" customHeight="1">
      <c r="A354" s="155" t="s">
        <v>559</v>
      </c>
      <c r="B354" s="129"/>
      <c r="C354" s="129"/>
      <c r="D354" s="129"/>
      <c r="E354" s="129"/>
      <c r="F354" s="129"/>
      <c r="G354" s="129"/>
      <c r="H354" s="129"/>
      <c r="I354" s="130"/>
      <c r="J354" s="146" t="s">
        <v>200</v>
      </c>
      <c r="K354" s="147"/>
      <c r="L354" s="147"/>
      <c r="M354" s="147"/>
      <c r="N354" s="145" t="s">
        <v>323</v>
      </c>
      <c r="O354" s="145"/>
      <c r="P354" s="145"/>
      <c r="Q354" s="145"/>
      <c r="R354" s="147" t="s">
        <v>200</v>
      </c>
      <c r="S354" s="147"/>
      <c r="T354" s="147"/>
      <c r="U354" s="147"/>
      <c r="V354" s="145" t="s">
        <v>200</v>
      </c>
      <c r="W354" s="145"/>
      <c r="X354" s="145"/>
      <c r="Y354" s="145"/>
      <c r="Z354" s="148">
        <v>1</v>
      </c>
      <c r="AA354" s="148"/>
      <c r="AB354" s="148"/>
      <c r="AC354" s="148"/>
      <c r="AD354" s="350">
        <v>16</v>
      </c>
      <c r="AE354" s="350"/>
      <c r="AF354" s="350"/>
      <c r="AG354" s="351"/>
    </row>
    <row r="355" spans="1:33" s="106" customFormat="1" ht="15" customHeight="1">
      <c r="A355" s="202" t="s">
        <v>560</v>
      </c>
      <c r="B355" s="203"/>
      <c r="C355" s="203"/>
      <c r="D355" s="203"/>
      <c r="E355" s="203"/>
      <c r="F355" s="203"/>
      <c r="G355" s="203"/>
      <c r="H355" s="203"/>
      <c r="I355" s="204"/>
      <c r="J355" s="316" t="s">
        <v>200</v>
      </c>
      <c r="K355" s="317"/>
      <c r="L355" s="317"/>
      <c r="M355" s="317"/>
      <c r="N355" s="315" t="s">
        <v>323</v>
      </c>
      <c r="O355" s="315"/>
      <c r="P355" s="315"/>
      <c r="Q355" s="315"/>
      <c r="R355" s="317" t="s">
        <v>200</v>
      </c>
      <c r="S355" s="317"/>
      <c r="T355" s="317"/>
      <c r="U355" s="317"/>
      <c r="V355" s="315" t="s">
        <v>200</v>
      </c>
      <c r="W355" s="315"/>
      <c r="X355" s="315"/>
      <c r="Y355" s="315"/>
      <c r="Z355" s="362">
        <v>8</v>
      </c>
      <c r="AA355" s="362"/>
      <c r="AB355" s="362"/>
      <c r="AC355" s="362"/>
      <c r="AD355" s="752">
        <v>16</v>
      </c>
      <c r="AE355" s="752"/>
      <c r="AF355" s="752"/>
      <c r="AG355" s="753"/>
    </row>
    <row r="356" spans="1:33" s="1" customFormat="1" ht="12.75" customHeight="1">
      <c r="A356" s="9" t="s">
        <v>182</v>
      </c>
      <c r="B356" s="12"/>
      <c r="C356" s="12"/>
      <c r="D356" s="12"/>
      <c r="E356" s="12"/>
      <c r="F356" s="12"/>
      <c r="G356" s="12"/>
      <c r="H356" s="12"/>
      <c r="I356" s="12"/>
      <c r="J356" s="96"/>
      <c r="K356" s="96"/>
      <c r="L356" s="96"/>
      <c r="M356" s="96"/>
      <c r="N356" s="95"/>
      <c r="O356" s="95"/>
      <c r="P356" s="95"/>
      <c r="Q356" s="95"/>
      <c r="R356" s="96"/>
      <c r="S356" s="96"/>
      <c r="T356" s="96"/>
      <c r="U356" s="96"/>
      <c r="V356" s="95"/>
      <c r="W356" s="95"/>
      <c r="X356" s="95"/>
      <c r="Y356" s="95"/>
      <c r="Z356" s="103"/>
      <c r="AA356" s="103"/>
      <c r="AB356" s="103"/>
      <c r="AC356" s="103"/>
      <c r="AD356" s="104"/>
      <c r="AE356" s="104"/>
      <c r="AF356" s="104"/>
      <c r="AG356" s="38" t="s">
        <v>253</v>
      </c>
    </row>
    <row r="357" spans="1:33" s="1" customFormat="1" ht="13.5" customHeight="1">
      <c r="A357" s="9"/>
      <c r="Y357" s="24"/>
      <c r="Z357" s="24"/>
      <c r="AA357" s="24"/>
      <c r="AB357" s="24"/>
      <c r="AC357" s="24"/>
      <c r="AD357" s="24"/>
      <c r="AE357" s="24"/>
      <c r="AF357" s="24"/>
      <c r="AG357" s="38"/>
    </row>
    <row r="358" s="19" customFormat="1" ht="19.5" customHeight="1">
      <c r="A358" s="25" t="s">
        <v>280</v>
      </c>
    </row>
    <row r="359" spans="1:33" s="105" customFormat="1" ht="15.75" customHeight="1">
      <c r="A359" s="25"/>
      <c r="B359" s="19" t="s">
        <v>476</v>
      </c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35"/>
      <c r="AF359" s="35"/>
      <c r="AG359" s="36" t="s">
        <v>189</v>
      </c>
    </row>
    <row r="360" spans="1:33" s="73" customFormat="1" ht="15.75" customHeight="1">
      <c r="A360" s="166" t="s">
        <v>190</v>
      </c>
      <c r="B360" s="167"/>
      <c r="C360" s="167"/>
      <c r="D360" s="167"/>
      <c r="E360" s="167"/>
      <c r="F360" s="167"/>
      <c r="G360" s="167"/>
      <c r="H360" s="167"/>
      <c r="I360" s="167"/>
      <c r="J360" s="167"/>
      <c r="K360" s="167"/>
      <c r="L360" s="167"/>
      <c r="M360" s="167"/>
      <c r="N360" s="168"/>
      <c r="O360" s="334" t="s">
        <v>191</v>
      </c>
      <c r="P360" s="335"/>
      <c r="Q360" s="336"/>
      <c r="R360" s="356" t="s">
        <v>190</v>
      </c>
      <c r="S360" s="357"/>
      <c r="T360" s="357"/>
      <c r="U360" s="357"/>
      <c r="V360" s="357"/>
      <c r="W360" s="357"/>
      <c r="X360" s="357"/>
      <c r="Y360" s="357"/>
      <c r="Z360" s="357"/>
      <c r="AA360" s="357"/>
      <c r="AB360" s="357"/>
      <c r="AC360" s="357"/>
      <c r="AD360" s="358"/>
      <c r="AE360" s="334" t="s">
        <v>191</v>
      </c>
      <c r="AF360" s="335"/>
      <c r="AG360" s="335"/>
    </row>
    <row r="361" spans="1:33" s="73" customFormat="1" ht="15.75" customHeight="1">
      <c r="A361" s="169"/>
      <c r="B361" s="170"/>
      <c r="C361" s="170"/>
      <c r="D361" s="170"/>
      <c r="E361" s="170"/>
      <c r="F361" s="170"/>
      <c r="G361" s="170"/>
      <c r="H361" s="170"/>
      <c r="I361" s="170"/>
      <c r="J361" s="170"/>
      <c r="K361" s="170"/>
      <c r="L361" s="170"/>
      <c r="M361" s="170"/>
      <c r="N361" s="171"/>
      <c r="O361" s="337"/>
      <c r="P361" s="338"/>
      <c r="Q361" s="339"/>
      <c r="R361" s="359"/>
      <c r="S361" s="360"/>
      <c r="T361" s="360"/>
      <c r="U361" s="360"/>
      <c r="V361" s="360"/>
      <c r="W361" s="360"/>
      <c r="X361" s="360"/>
      <c r="Y361" s="360"/>
      <c r="Z361" s="360"/>
      <c r="AA361" s="360"/>
      <c r="AB361" s="360"/>
      <c r="AC361" s="360"/>
      <c r="AD361" s="361"/>
      <c r="AE361" s="337"/>
      <c r="AF361" s="338"/>
      <c r="AG361" s="338"/>
    </row>
    <row r="362" spans="1:33" s="73" customFormat="1" ht="15" customHeight="1">
      <c r="A362" s="329" t="s">
        <v>500</v>
      </c>
      <c r="B362" s="330"/>
      <c r="C362" s="330"/>
      <c r="D362" s="330"/>
      <c r="E362" s="330"/>
      <c r="F362" s="330"/>
      <c r="G362" s="330"/>
      <c r="H362" s="330"/>
      <c r="I362" s="330"/>
      <c r="J362" s="330"/>
      <c r="K362" s="330"/>
      <c r="L362" s="330"/>
      <c r="M362" s="330"/>
      <c r="N362" s="331"/>
      <c r="O362" s="332">
        <v>2503</v>
      </c>
      <c r="P362" s="210"/>
      <c r="Q362" s="333"/>
      <c r="R362" s="89"/>
      <c r="S362" s="129" t="s">
        <v>503</v>
      </c>
      <c r="T362" s="129"/>
      <c r="U362" s="129"/>
      <c r="V362" s="129"/>
      <c r="W362" s="129"/>
      <c r="X362" s="129"/>
      <c r="Y362" s="129"/>
      <c r="Z362" s="129"/>
      <c r="AA362" s="129"/>
      <c r="AB362" s="129"/>
      <c r="AC362" s="129"/>
      <c r="AD362" s="130"/>
      <c r="AE362" s="353">
        <v>5</v>
      </c>
      <c r="AF362" s="354"/>
      <c r="AG362" s="355"/>
    </row>
    <row r="363" spans="1:33" s="73" customFormat="1" ht="15" customHeight="1">
      <c r="A363" s="112"/>
      <c r="B363" s="129" t="s">
        <v>502</v>
      </c>
      <c r="C363" s="129"/>
      <c r="D363" s="129"/>
      <c r="E363" s="129"/>
      <c r="F363" s="129"/>
      <c r="G363" s="129"/>
      <c r="H363" s="129"/>
      <c r="I363" s="129"/>
      <c r="J363" s="129"/>
      <c r="K363" s="129"/>
      <c r="L363" s="129"/>
      <c r="M363" s="129"/>
      <c r="N363" s="130"/>
      <c r="O363" s="185">
        <v>49</v>
      </c>
      <c r="P363" s="186"/>
      <c r="Q363" s="187"/>
      <c r="R363" s="89"/>
      <c r="S363" s="129" t="s">
        <v>505</v>
      </c>
      <c r="T363" s="129"/>
      <c r="U363" s="129"/>
      <c r="V363" s="129"/>
      <c r="W363" s="129"/>
      <c r="X363" s="129"/>
      <c r="Y363" s="129"/>
      <c r="Z363" s="129"/>
      <c r="AA363" s="129"/>
      <c r="AB363" s="129"/>
      <c r="AC363" s="129"/>
      <c r="AD363" s="130"/>
      <c r="AE363" s="175">
        <v>90</v>
      </c>
      <c r="AF363" s="176"/>
      <c r="AG363" s="352"/>
    </row>
    <row r="364" spans="1:33" s="73" customFormat="1" ht="15" customHeight="1">
      <c r="A364" s="111"/>
      <c r="B364" s="129" t="s">
        <v>504</v>
      </c>
      <c r="C364" s="129"/>
      <c r="D364" s="129"/>
      <c r="E364" s="129"/>
      <c r="F364" s="129"/>
      <c r="G364" s="129"/>
      <c r="H364" s="129"/>
      <c r="I364" s="129"/>
      <c r="J364" s="129"/>
      <c r="K364" s="129"/>
      <c r="L364" s="129"/>
      <c r="M364" s="129"/>
      <c r="N364" s="130"/>
      <c r="O364" s="185">
        <v>368</v>
      </c>
      <c r="P364" s="186"/>
      <c r="Q364" s="187"/>
      <c r="R364" s="89"/>
      <c r="S364" s="129" t="s">
        <v>506</v>
      </c>
      <c r="T364" s="129"/>
      <c r="U364" s="129"/>
      <c r="V364" s="129"/>
      <c r="W364" s="129"/>
      <c r="X364" s="129"/>
      <c r="Y364" s="129"/>
      <c r="Z364" s="129"/>
      <c r="AA364" s="129"/>
      <c r="AB364" s="129"/>
      <c r="AC364" s="129"/>
      <c r="AD364" s="130"/>
      <c r="AE364" s="175">
        <v>19</v>
      </c>
      <c r="AF364" s="176"/>
      <c r="AG364" s="352"/>
    </row>
    <row r="365" spans="1:33" s="73" customFormat="1" ht="15" customHeight="1">
      <c r="A365" s="111"/>
      <c r="B365" s="129" t="s">
        <v>548</v>
      </c>
      <c r="C365" s="129"/>
      <c r="D365" s="129"/>
      <c r="E365" s="129"/>
      <c r="F365" s="129"/>
      <c r="G365" s="129"/>
      <c r="H365" s="129"/>
      <c r="I365" s="129"/>
      <c r="J365" s="129"/>
      <c r="K365" s="129"/>
      <c r="L365" s="129"/>
      <c r="M365" s="129"/>
      <c r="N365" s="130"/>
      <c r="O365" s="185">
        <v>80</v>
      </c>
      <c r="P365" s="186"/>
      <c r="Q365" s="187"/>
      <c r="R365" s="89"/>
      <c r="S365" s="129" t="s">
        <v>509</v>
      </c>
      <c r="T365" s="129"/>
      <c r="U365" s="129"/>
      <c r="V365" s="129"/>
      <c r="W365" s="129"/>
      <c r="X365" s="129"/>
      <c r="Y365" s="129"/>
      <c r="Z365" s="129"/>
      <c r="AA365" s="129"/>
      <c r="AB365" s="129"/>
      <c r="AC365" s="129"/>
      <c r="AD365" s="130"/>
      <c r="AE365" s="175">
        <v>20</v>
      </c>
      <c r="AF365" s="176"/>
      <c r="AG365" s="352"/>
    </row>
    <row r="366" spans="1:33" s="73" customFormat="1" ht="15" customHeight="1">
      <c r="A366" s="111"/>
      <c r="B366" s="129" t="s">
        <v>507</v>
      </c>
      <c r="C366" s="129"/>
      <c r="D366" s="129"/>
      <c r="E366" s="129"/>
      <c r="F366" s="129"/>
      <c r="G366" s="129"/>
      <c r="H366" s="129"/>
      <c r="I366" s="129"/>
      <c r="J366" s="129"/>
      <c r="K366" s="129"/>
      <c r="L366" s="129"/>
      <c r="M366" s="129"/>
      <c r="N366" s="130"/>
      <c r="O366" s="185">
        <v>120</v>
      </c>
      <c r="P366" s="186"/>
      <c r="Q366" s="187"/>
      <c r="R366" s="89"/>
      <c r="S366" s="129" t="s">
        <v>549</v>
      </c>
      <c r="T366" s="129"/>
      <c r="U366" s="129"/>
      <c r="V366" s="129"/>
      <c r="W366" s="129"/>
      <c r="X366" s="129"/>
      <c r="Y366" s="129"/>
      <c r="Z366" s="129"/>
      <c r="AA366" s="129"/>
      <c r="AB366" s="129"/>
      <c r="AC366" s="129"/>
      <c r="AD366" s="130"/>
      <c r="AE366" s="175">
        <v>18</v>
      </c>
      <c r="AF366" s="176"/>
      <c r="AG366" s="352"/>
    </row>
    <row r="367" spans="1:33" s="73" customFormat="1" ht="15" customHeight="1">
      <c r="A367" s="111"/>
      <c r="B367" s="129" t="s">
        <v>508</v>
      </c>
      <c r="C367" s="129"/>
      <c r="D367" s="129"/>
      <c r="E367" s="129"/>
      <c r="F367" s="129"/>
      <c r="G367" s="129"/>
      <c r="H367" s="129"/>
      <c r="I367" s="129"/>
      <c r="J367" s="129"/>
      <c r="K367" s="129"/>
      <c r="L367" s="129"/>
      <c r="M367" s="129"/>
      <c r="N367" s="130"/>
      <c r="O367" s="185">
        <v>213</v>
      </c>
      <c r="P367" s="186"/>
      <c r="Q367" s="187"/>
      <c r="R367" s="89"/>
      <c r="S367" s="129" t="s">
        <v>513</v>
      </c>
      <c r="T367" s="129"/>
      <c r="U367" s="129"/>
      <c r="V367" s="129"/>
      <c r="W367" s="129"/>
      <c r="X367" s="129"/>
      <c r="Y367" s="129"/>
      <c r="Z367" s="129"/>
      <c r="AA367" s="129"/>
      <c r="AB367" s="129"/>
      <c r="AC367" s="129"/>
      <c r="AD367" s="130"/>
      <c r="AE367" s="175">
        <v>10</v>
      </c>
      <c r="AF367" s="176"/>
      <c r="AG367" s="352"/>
    </row>
    <row r="368" spans="1:33" s="73" customFormat="1" ht="15" customHeight="1">
      <c r="A368" s="111"/>
      <c r="B368" s="129" t="s">
        <v>510</v>
      </c>
      <c r="C368" s="129"/>
      <c r="D368" s="129"/>
      <c r="E368" s="129"/>
      <c r="F368" s="129"/>
      <c r="G368" s="129"/>
      <c r="H368" s="129"/>
      <c r="I368" s="129"/>
      <c r="J368" s="129"/>
      <c r="K368" s="129"/>
      <c r="L368" s="129"/>
      <c r="M368" s="129"/>
      <c r="N368" s="130"/>
      <c r="O368" s="185">
        <v>81</v>
      </c>
      <c r="P368" s="186"/>
      <c r="Q368" s="187"/>
      <c r="R368" s="89"/>
      <c r="S368" s="129" t="s">
        <v>515</v>
      </c>
      <c r="T368" s="129"/>
      <c r="U368" s="129"/>
      <c r="V368" s="129"/>
      <c r="W368" s="129"/>
      <c r="X368" s="129"/>
      <c r="Y368" s="129"/>
      <c r="Z368" s="129"/>
      <c r="AA368" s="129"/>
      <c r="AB368" s="129"/>
      <c r="AC368" s="129"/>
      <c r="AD368" s="130"/>
      <c r="AE368" s="175">
        <v>11</v>
      </c>
      <c r="AF368" s="176"/>
      <c r="AG368" s="352"/>
    </row>
    <row r="369" spans="1:33" s="73" customFormat="1" ht="15" customHeight="1">
      <c r="A369" s="111"/>
      <c r="B369" s="129" t="s">
        <v>511</v>
      </c>
      <c r="C369" s="129"/>
      <c r="D369" s="129"/>
      <c r="E369" s="129"/>
      <c r="F369" s="129"/>
      <c r="G369" s="129"/>
      <c r="H369" s="129"/>
      <c r="I369" s="129"/>
      <c r="J369" s="129"/>
      <c r="K369" s="129"/>
      <c r="L369" s="129"/>
      <c r="M369" s="129"/>
      <c r="N369" s="130"/>
      <c r="O369" s="185">
        <v>84</v>
      </c>
      <c r="P369" s="186"/>
      <c r="Q369" s="187"/>
      <c r="R369" s="89"/>
      <c r="S369" s="129" t="s">
        <v>229</v>
      </c>
      <c r="T369" s="129"/>
      <c r="U369" s="129"/>
      <c r="V369" s="129"/>
      <c r="W369" s="129"/>
      <c r="X369" s="129"/>
      <c r="Y369" s="129"/>
      <c r="Z369" s="129"/>
      <c r="AA369" s="129"/>
      <c r="AB369" s="129"/>
      <c r="AC369" s="129"/>
      <c r="AD369" s="130"/>
      <c r="AE369" s="175">
        <v>6</v>
      </c>
      <c r="AF369" s="176"/>
      <c r="AG369" s="352"/>
    </row>
    <row r="370" spans="1:33" s="73" customFormat="1" ht="15" customHeight="1">
      <c r="A370" s="111"/>
      <c r="B370" s="129" t="s">
        <v>512</v>
      </c>
      <c r="C370" s="129"/>
      <c r="D370" s="129"/>
      <c r="E370" s="129"/>
      <c r="F370" s="129"/>
      <c r="G370" s="129"/>
      <c r="H370" s="129"/>
      <c r="I370" s="129"/>
      <c r="J370" s="129"/>
      <c r="K370" s="129"/>
      <c r="L370" s="129"/>
      <c r="M370" s="129"/>
      <c r="N370" s="130"/>
      <c r="O370" s="185">
        <v>291</v>
      </c>
      <c r="P370" s="186"/>
      <c r="Q370" s="187"/>
      <c r="R370" s="89"/>
      <c r="S370" s="129" t="s">
        <v>230</v>
      </c>
      <c r="T370" s="129"/>
      <c r="U370" s="129"/>
      <c r="V370" s="129"/>
      <c r="W370" s="129"/>
      <c r="X370" s="129"/>
      <c r="Y370" s="129"/>
      <c r="Z370" s="129"/>
      <c r="AA370" s="129"/>
      <c r="AB370" s="129"/>
      <c r="AC370" s="129"/>
      <c r="AD370" s="130"/>
      <c r="AE370" s="175">
        <v>9</v>
      </c>
      <c r="AF370" s="176"/>
      <c r="AG370" s="352"/>
    </row>
    <row r="371" spans="1:33" s="73" customFormat="1" ht="15" customHeight="1">
      <c r="A371" s="111"/>
      <c r="B371" s="129" t="s">
        <v>514</v>
      </c>
      <c r="C371" s="129"/>
      <c r="D371" s="129"/>
      <c r="E371" s="129"/>
      <c r="F371" s="129"/>
      <c r="G371" s="129"/>
      <c r="H371" s="129"/>
      <c r="I371" s="129"/>
      <c r="J371" s="129"/>
      <c r="K371" s="129"/>
      <c r="L371" s="129"/>
      <c r="M371" s="129"/>
      <c r="N371" s="130"/>
      <c r="O371" s="185">
        <v>18</v>
      </c>
      <c r="P371" s="186"/>
      <c r="Q371" s="187"/>
      <c r="R371" s="89"/>
      <c r="S371" s="129" t="s">
        <v>231</v>
      </c>
      <c r="T371" s="129"/>
      <c r="U371" s="129"/>
      <c r="V371" s="129"/>
      <c r="W371" s="129"/>
      <c r="X371" s="129"/>
      <c r="Y371" s="129"/>
      <c r="Z371" s="129"/>
      <c r="AA371" s="129"/>
      <c r="AB371" s="129"/>
      <c r="AC371" s="129"/>
      <c r="AD371" s="130"/>
      <c r="AE371" s="175">
        <v>5</v>
      </c>
      <c r="AF371" s="176"/>
      <c r="AG371" s="352"/>
    </row>
    <row r="372" spans="1:33" s="73" customFormat="1" ht="15" customHeight="1">
      <c r="A372" s="111"/>
      <c r="B372" s="129" t="s">
        <v>516</v>
      </c>
      <c r="C372" s="129"/>
      <c r="D372" s="129"/>
      <c r="E372" s="129"/>
      <c r="F372" s="129"/>
      <c r="G372" s="129"/>
      <c r="H372" s="129"/>
      <c r="I372" s="129"/>
      <c r="J372" s="129"/>
      <c r="K372" s="129"/>
      <c r="L372" s="129"/>
      <c r="M372" s="129"/>
      <c r="N372" s="130"/>
      <c r="O372" s="185">
        <v>35</v>
      </c>
      <c r="P372" s="186"/>
      <c r="Q372" s="187"/>
      <c r="R372" s="89"/>
      <c r="S372" s="129" t="s">
        <v>232</v>
      </c>
      <c r="T372" s="129"/>
      <c r="U372" s="129"/>
      <c r="V372" s="129"/>
      <c r="W372" s="129"/>
      <c r="X372" s="129"/>
      <c r="Y372" s="129"/>
      <c r="Z372" s="129"/>
      <c r="AA372" s="129"/>
      <c r="AB372" s="129"/>
      <c r="AC372" s="129"/>
      <c r="AD372" s="130"/>
      <c r="AE372" s="175">
        <v>29</v>
      </c>
      <c r="AF372" s="176"/>
      <c r="AG372" s="352"/>
    </row>
    <row r="373" spans="1:33" s="73" customFormat="1" ht="15" customHeight="1">
      <c r="A373" s="111"/>
      <c r="B373" s="129" t="s">
        <v>517</v>
      </c>
      <c r="C373" s="129"/>
      <c r="D373" s="129"/>
      <c r="E373" s="129"/>
      <c r="F373" s="129"/>
      <c r="G373" s="129"/>
      <c r="H373" s="129"/>
      <c r="I373" s="129"/>
      <c r="J373" s="129"/>
      <c r="K373" s="129"/>
      <c r="L373" s="129"/>
      <c r="M373" s="129"/>
      <c r="N373" s="130"/>
      <c r="O373" s="185">
        <v>103</v>
      </c>
      <c r="P373" s="186"/>
      <c r="Q373" s="187"/>
      <c r="R373" s="89"/>
      <c r="S373" s="129" t="s">
        <v>522</v>
      </c>
      <c r="T373" s="129"/>
      <c r="U373" s="129"/>
      <c r="V373" s="129"/>
      <c r="W373" s="129"/>
      <c r="X373" s="129"/>
      <c r="Y373" s="129"/>
      <c r="Z373" s="129"/>
      <c r="AA373" s="129"/>
      <c r="AB373" s="129"/>
      <c r="AC373" s="129"/>
      <c r="AD373" s="130"/>
      <c r="AE373" s="175">
        <v>14</v>
      </c>
      <c r="AF373" s="176"/>
      <c r="AG373" s="352"/>
    </row>
    <row r="374" spans="1:33" s="73" customFormat="1" ht="15" customHeight="1">
      <c r="A374" s="111"/>
      <c r="B374" s="129" t="s">
        <v>518</v>
      </c>
      <c r="C374" s="129"/>
      <c r="D374" s="129"/>
      <c r="E374" s="129"/>
      <c r="F374" s="129"/>
      <c r="G374" s="129"/>
      <c r="H374" s="129"/>
      <c r="I374" s="129"/>
      <c r="J374" s="129"/>
      <c r="K374" s="129"/>
      <c r="L374" s="129"/>
      <c r="M374" s="129"/>
      <c r="N374" s="130"/>
      <c r="O374" s="185">
        <v>129</v>
      </c>
      <c r="P374" s="186"/>
      <c r="Q374" s="187"/>
      <c r="R374" s="89"/>
      <c r="S374" s="129" t="s">
        <v>524</v>
      </c>
      <c r="T374" s="129"/>
      <c r="U374" s="129"/>
      <c r="V374" s="129"/>
      <c r="W374" s="129"/>
      <c r="X374" s="129"/>
      <c r="Y374" s="129"/>
      <c r="Z374" s="129"/>
      <c r="AA374" s="129"/>
      <c r="AB374" s="129"/>
      <c r="AC374" s="129"/>
      <c r="AD374" s="130"/>
      <c r="AE374" s="175">
        <v>9</v>
      </c>
      <c r="AF374" s="176"/>
      <c r="AG374" s="352"/>
    </row>
    <row r="375" spans="1:33" s="73" customFormat="1" ht="15" customHeight="1">
      <c r="A375" s="111"/>
      <c r="B375" s="129" t="s">
        <v>519</v>
      </c>
      <c r="C375" s="129"/>
      <c r="D375" s="129"/>
      <c r="E375" s="129"/>
      <c r="F375" s="129"/>
      <c r="G375" s="129"/>
      <c r="H375" s="129"/>
      <c r="I375" s="129"/>
      <c r="J375" s="129"/>
      <c r="K375" s="129"/>
      <c r="L375" s="129"/>
      <c r="M375" s="129"/>
      <c r="N375" s="130"/>
      <c r="O375" s="185">
        <v>47</v>
      </c>
      <c r="P375" s="186"/>
      <c r="Q375" s="187"/>
      <c r="R375" s="89"/>
      <c r="S375" s="129" t="s">
        <v>233</v>
      </c>
      <c r="T375" s="129"/>
      <c r="U375" s="129"/>
      <c r="V375" s="129"/>
      <c r="W375" s="129"/>
      <c r="X375" s="129"/>
      <c r="Y375" s="129"/>
      <c r="Z375" s="129"/>
      <c r="AA375" s="129"/>
      <c r="AB375" s="129"/>
      <c r="AC375" s="129"/>
      <c r="AD375" s="130"/>
      <c r="AE375" s="175">
        <v>7</v>
      </c>
      <c r="AF375" s="176"/>
      <c r="AG375" s="352"/>
    </row>
    <row r="376" spans="1:33" s="73" customFormat="1" ht="15" customHeight="1">
      <c r="A376" s="111"/>
      <c r="B376" s="129" t="s">
        <v>520</v>
      </c>
      <c r="C376" s="129"/>
      <c r="D376" s="129"/>
      <c r="E376" s="129"/>
      <c r="F376" s="129"/>
      <c r="G376" s="129"/>
      <c r="H376" s="129"/>
      <c r="I376" s="129"/>
      <c r="J376" s="129"/>
      <c r="K376" s="129"/>
      <c r="L376" s="129"/>
      <c r="M376" s="129"/>
      <c r="N376" s="130"/>
      <c r="O376" s="185">
        <v>50</v>
      </c>
      <c r="P376" s="186"/>
      <c r="Q376" s="187"/>
      <c r="R376" s="89"/>
      <c r="S376" s="877" t="s">
        <v>525</v>
      </c>
      <c r="T376" s="129"/>
      <c r="U376" s="129"/>
      <c r="V376" s="129"/>
      <c r="W376" s="129"/>
      <c r="X376" s="129"/>
      <c r="Y376" s="129"/>
      <c r="Z376" s="129"/>
      <c r="AA376" s="129"/>
      <c r="AB376" s="129"/>
      <c r="AC376" s="129"/>
      <c r="AD376" s="130"/>
      <c r="AE376" s="175">
        <v>11</v>
      </c>
      <c r="AF376" s="176"/>
      <c r="AG376" s="352"/>
    </row>
    <row r="377" spans="1:33" s="73" customFormat="1" ht="15" customHeight="1">
      <c r="A377" s="111"/>
      <c r="B377" s="129" t="s">
        <v>521</v>
      </c>
      <c r="C377" s="129"/>
      <c r="D377" s="129"/>
      <c r="E377" s="129"/>
      <c r="F377" s="129"/>
      <c r="G377" s="129"/>
      <c r="H377" s="129"/>
      <c r="I377" s="129"/>
      <c r="J377" s="129"/>
      <c r="K377" s="129"/>
      <c r="L377" s="129"/>
      <c r="M377" s="129"/>
      <c r="N377" s="130"/>
      <c r="O377" s="185">
        <v>379</v>
      </c>
      <c r="P377" s="186"/>
      <c r="Q377" s="187"/>
      <c r="R377" s="114"/>
      <c r="S377" s="193" t="s">
        <v>571</v>
      </c>
      <c r="T377" s="193"/>
      <c r="U377" s="193"/>
      <c r="V377" s="193"/>
      <c r="W377" s="193"/>
      <c r="X377" s="193"/>
      <c r="Y377" s="193"/>
      <c r="Z377" s="193"/>
      <c r="AA377" s="193"/>
      <c r="AB377" s="193"/>
      <c r="AC377" s="193"/>
      <c r="AD377" s="194"/>
      <c r="AE377" s="363">
        <v>9</v>
      </c>
      <c r="AF377" s="364"/>
      <c r="AG377" s="365"/>
    </row>
    <row r="378" spans="1:33" s="73" customFormat="1" ht="15" customHeight="1">
      <c r="A378" s="111"/>
      <c r="B378" s="129" t="s">
        <v>523</v>
      </c>
      <c r="C378" s="129"/>
      <c r="D378" s="129"/>
      <c r="E378" s="129"/>
      <c r="F378" s="129"/>
      <c r="G378" s="129"/>
      <c r="H378" s="129"/>
      <c r="I378" s="129"/>
      <c r="J378" s="129"/>
      <c r="K378" s="129"/>
      <c r="L378" s="129"/>
      <c r="M378" s="129"/>
      <c r="N378" s="130"/>
      <c r="O378" s="185">
        <v>9</v>
      </c>
      <c r="P378" s="186"/>
      <c r="Q378" s="187"/>
      <c r="R378" s="89"/>
      <c r="S378" s="129" t="s">
        <v>234</v>
      </c>
      <c r="T378" s="129"/>
      <c r="U378" s="129"/>
      <c r="V378" s="129"/>
      <c r="W378" s="129"/>
      <c r="X378" s="129"/>
      <c r="Y378" s="129"/>
      <c r="Z378" s="129"/>
      <c r="AA378" s="129"/>
      <c r="AB378" s="129"/>
      <c r="AC378" s="129"/>
      <c r="AD378" s="130"/>
      <c r="AE378" s="271">
        <v>600</v>
      </c>
      <c r="AF378" s="188"/>
      <c r="AG378" s="754"/>
    </row>
    <row r="379" spans="1:33" s="73" customFormat="1" ht="15" customHeight="1">
      <c r="A379" s="111"/>
      <c r="B379" s="129" t="s">
        <v>550</v>
      </c>
      <c r="C379" s="129"/>
      <c r="D379" s="129"/>
      <c r="E379" s="129"/>
      <c r="F379" s="129"/>
      <c r="G379" s="129"/>
      <c r="H379" s="129"/>
      <c r="I379" s="129"/>
      <c r="J379" s="129"/>
      <c r="K379" s="129"/>
      <c r="L379" s="129"/>
      <c r="M379" s="129"/>
      <c r="N379" s="130"/>
      <c r="O379" s="185">
        <v>253</v>
      </c>
      <c r="P379" s="186"/>
      <c r="Q379" s="187"/>
      <c r="R379" s="89"/>
      <c r="S379" s="129" t="s">
        <v>235</v>
      </c>
      <c r="T379" s="129"/>
      <c r="U379" s="129"/>
      <c r="V379" s="129"/>
      <c r="W379" s="129"/>
      <c r="X379" s="129"/>
      <c r="Y379" s="129"/>
      <c r="Z379" s="129"/>
      <c r="AA379" s="129"/>
      <c r="AB379" s="129"/>
      <c r="AC379" s="129"/>
      <c r="AD379" s="130"/>
      <c r="AE379" s="185">
        <v>400</v>
      </c>
      <c r="AF379" s="186"/>
      <c r="AG379" s="755"/>
    </row>
    <row r="380" spans="1:33" s="73" customFormat="1" ht="15" customHeight="1">
      <c r="A380" s="111"/>
      <c r="B380" s="129" t="s">
        <v>551</v>
      </c>
      <c r="C380" s="989"/>
      <c r="D380" s="989"/>
      <c r="E380" s="989"/>
      <c r="F380" s="989"/>
      <c r="G380" s="989"/>
      <c r="H380" s="989"/>
      <c r="I380" s="989"/>
      <c r="J380" s="989"/>
      <c r="K380" s="989"/>
      <c r="L380" s="989"/>
      <c r="M380" s="989"/>
      <c r="N380" s="990"/>
      <c r="O380" s="185">
        <v>40</v>
      </c>
      <c r="P380" s="186"/>
      <c r="Q380" s="187"/>
      <c r="R380" s="89"/>
      <c r="S380" s="129" t="s">
        <v>236</v>
      </c>
      <c r="T380" s="129"/>
      <c r="U380" s="129"/>
      <c r="V380" s="129"/>
      <c r="W380" s="129"/>
      <c r="X380" s="129"/>
      <c r="Y380" s="129"/>
      <c r="Z380" s="129"/>
      <c r="AA380" s="129"/>
      <c r="AB380" s="129"/>
      <c r="AC380" s="129"/>
      <c r="AD380" s="130"/>
      <c r="AE380" s="185">
        <v>651</v>
      </c>
      <c r="AF380" s="186"/>
      <c r="AG380" s="755"/>
    </row>
    <row r="381" spans="1:33" s="73" customFormat="1" ht="15" customHeight="1">
      <c r="A381" s="111"/>
      <c r="B381" s="129" t="s">
        <v>526</v>
      </c>
      <c r="C381" s="129"/>
      <c r="D381" s="129"/>
      <c r="E381" s="129"/>
      <c r="F381" s="129"/>
      <c r="G381" s="129"/>
      <c r="H381" s="129"/>
      <c r="I381" s="129"/>
      <c r="J381" s="129"/>
      <c r="K381" s="129"/>
      <c r="L381" s="129"/>
      <c r="M381" s="129"/>
      <c r="N381" s="130"/>
      <c r="O381" s="185">
        <v>50</v>
      </c>
      <c r="P381" s="186"/>
      <c r="Q381" s="187"/>
      <c r="R381" s="89"/>
      <c r="S381" s="129" t="s">
        <v>566</v>
      </c>
      <c r="T381" s="129"/>
      <c r="U381" s="129"/>
      <c r="V381" s="129"/>
      <c r="W381" s="129"/>
      <c r="X381" s="129"/>
      <c r="Y381" s="129"/>
      <c r="Z381" s="129"/>
      <c r="AA381" s="129"/>
      <c r="AB381" s="129"/>
      <c r="AC381" s="129"/>
      <c r="AD381" s="130"/>
      <c r="AE381" s="175">
        <v>20</v>
      </c>
      <c r="AF381" s="176"/>
      <c r="AG381" s="352"/>
    </row>
    <row r="382" spans="1:33" s="73" customFormat="1" ht="15" customHeight="1">
      <c r="A382" s="111"/>
      <c r="B382" s="129" t="s">
        <v>527</v>
      </c>
      <c r="C382" s="129"/>
      <c r="D382" s="129"/>
      <c r="E382" s="129"/>
      <c r="F382" s="129"/>
      <c r="G382" s="129"/>
      <c r="H382" s="129"/>
      <c r="I382" s="129"/>
      <c r="J382" s="129"/>
      <c r="K382" s="129"/>
      <c r="L382" s="129"/>
      <c r="M382" s="129"/>
      <c r="N382" s="130"/>
      <c r="O382" s="185">
        <v>40</v>
      </c>
      <c r="P382" s="186"/>
      <c r="Q382" s="187"/>
      <c r="R382" s="89"/>
      <c r="S382" s="1003" t="s">
        <v>553</v>
      </c>
      <c r="T382" s="1003"/>
      <c r="U382" s="1003"/>
      <c r="V382" s="1003"/>
      <c r="W382" s="1003"/>
      <c r="X382" s="1003"/>
      <c r="Y382" s="1003"/>
      <c r="Z382" s="1003"/>
      <c r="AA382" s="1003"/>
      <c r="AB382" s="1003"/>
      <c r="AC382" s="1003"/>
      <c r="AD382" s="1004"/>
      <c r="AE382" s="175">
        <v>120</v>
      </c>
      <c r="AF382" s="176"/>
      <c r="AG382" s="352"/>
    </row>
    <row r="383" spans="1:33" s="73" customFormat="1" ht="15" customHeight="1">
      <c r="A383" s="111"/>
      <c r="B383" s="129" t="s">
        <v>552</v>
      </c>
      <c r="C383" s="129"/>
      <c r="D383" s="129"/>
      <c r="E383" s="129"/>
      <c r="F383" s="129"/>
      <c r="G383" s="129"/>
      <c r="H383" s="129"/>
      <c r="I383" s="129"/>
      <c r="J383" s="129"/>
      <c r="K383" s="129"/>
      <c r="L383" s="129"/>
      <c r="M383" s="129"/>
      <c r="N383" s="130"/>
      <c r="O383" s="185">
        <v>64</v>
      </c>
      <c r="P383" s="186"/>
      <c r="Q383" s="187"/>
      <c r="R383" s="89"/>
      <c r="S383" s="129"/>
      <c r="T383" s="129"/>
      <c r="U383" s="129"/>
      <c r="V383" s="129"/>
      <c r="W383" s="129"/>
      <c r="X383" s="129"/>
      <c r="Y383" s="129"/>
      <c r="Z383" s="129"/>
      <c r="AA383" s="129"/>
      <c r="AB383" s="129"/>
      <c r="AC383" s="129"/>
      <c r="AD383" s="130"/>
      <c r="AE383" s="185"/>
      <c r="AF383" s="186"/>
      <c r="AG383" s="755"/>
    </row>
    <row r="384" spans="1:33" s="73" customFormat="1" ht="15" customHeight="1">
      <c r="A384" s="126" t="s">
        <v>528</v>
      </c>
      <c r="B384" s="127"/>
      <c r="C384" s="127"/>
      <c r="D384" s="127"/>
      <c r="E384" s="127"/>
      <c r="F384" s="127"/>
      <c r="G384" s="127"/>
      <c r="H384" s="127"/>
      <c r="I384" s="127"/>
      <c r="J384" s="127"/>
      <c r="K384" s="127"/>
      <c r="L384" s="127"/>
      <c r="M384" s="127"/>
      <c r="N384" s="128"/>
      <c r="O384" s="185">
        <v>81</v>
      </c>
      <c r="P384" s="186"/>
      <c r="Q384" s="187"/>
      <c r="R384" s="89"/>
      <c r="S384" s="129"/>
      <c r="T384" s="129"/>
      <c r="U384" s="129"/>
      <c r="V384" s="129"/>
      <c r="W384" s="129"/>
      <c r="X384" s="129"/>
      <c r="Y384" s="129"/>
      <c r="Z384" s="129"/>
      <c r="AA384" s="129"/>
      <c r="AB384" s="129"/>
      <c r="AC384" s="129"/>
      <c r="AD384" s="130"/>
      <c r="AE384" s="175"/>
      <c r="AF384" s="176"/>
      <c r="AG384" s="352"/>
    </row>
    <row r="385" spans="1:33" s="73" customFormat="1" ht="15" customHeight="1">
      <c r="A385" s="126" t="s">
        <v>529</v>
      </c>
      <c r="B385" s="127"/>
      <c r="C385" s="127"/>
      <c r="D385" s="127"/>
      <c r="E385" s="127"/>
      <c r="F385" s="127"/>
      <c r="G385" s="127"/>
      <c r="H385" s="127"/>
      <c r="I385" s="127"/>
      <c r="J385" s="127"/>
      <c r="K385" s="127"/>
      <c r="L385" s="127"/>
      <c r="M385" s="127"/>
      <c r="N385" s="128"/>
      <c r="O385" s="185">
        <v>120</v>
      </c>
      <c r="P385" s="186"/>
      <c r="Q385" s="187"/>
      <c r="R385" s="89"/>
      <c r="S385" s="997"/>
      <c r="T385" s="997"/>
      <c r="U385" s="997"/>
      <c r="V385" s="997"/>
      <c r="W385" s="997"/>
      <c r="X385" s="997"/>
      <c r="Y385" s="997"/>
      <c r="Z385" s="997"/>
      <c r="AA385" s="997"/>
      <c r="AB385" s="997"/>
      <c r="AC385" s="997"/>
      <c r="AD385" s="997"/>
      <c r="AE385" s="175"/>
      <c r="AF385" s="176"/>
      <c r="AG385" s="352"/>
    </row>
    <row r="386" spans="1:33" s="73" customFormat="1" ht="15" customHeight="1">
      <c r="A386" s="126" t="s">
        <v>554</v>
      </c>
      <c r="B386" s="127"/>
      <c r="C386" s="127"/>
      <c r="D386" s="127"/>
      <c r="E386" s="127"/>
      <c r="F386" s="127"/>
      <c r="G386" s="127"/>
      <c r="H386" s="127"/>
      <c r="I386" s="127"/>
      <c r="J386" s="127"/>
      <c r="K386" s="127"/>
      <c r="L386" s="127"/>
      <c r="M386" s="127"/>
      <c r="N386" s="128"/>
      <c r="O386" s="172">
        <v>573</v>
      </c>
      <c r="P386" s="173"/>
      <c r="Q386" s="174"/>
      <c r="R386" s="89"/>
      <c r="S386" s="90"/>
      <c r="T386" s="90"/>
      <c r="U386" s="90"/>
      <c r="V386" s="90"/>
      <c r="W386" s="90"/>
      <c r="X386" s="90"/>
      <c r="Y386" s="90"/>
      <c r="Z386" s="90"/>
      <c r="AA386" s="90"/>
      <c r="AB386" s="90"/>
      <c r="AC386" s="90"/>
      <c r="AD386" s="90"/>
      <c r="AE386" s="89"/>
      <c r="AF386" s="115"/>
      <c r="AG386" s="116"/>
    </row>
    <row r="387" spans="1:33" s="73" customFormat="1" ht="15" customHeight="1">
      <c r="A387" s="329" t="s">
        <v>530</v>
      </c>
      <c r="B387" s="330"/>
      <c r="C387" s="330"/>
      <c r="D387" s="330"/>
      <c r="E387" s="330"/>
      <c r="F387" s="330"/>
      <c r="G387" s="330"/>
      <c r="H387" s="330"/>
      <c r="I387" s="330"/>
      <c r="J387" s="330"/>
      <c r="K387" s="330"/>
      <c r="L387" s="330"/>
      <c r="M387" s="330"/>
      <c r="N387" s="331"/>
      <c r="O387" s="185">
        <v>787</v>
      </c>
      <c r="P387" s="186"/>
      <c r="Q387" s="187"/>
      <c r="R387" s="89"/>
      <c r="S387" s="348"/>
      <c r="T387" s="348"/>
      <c r="U387" s="348"/>
      <c r="V387" s="348"/>
      <c r="W387" s="348"/>
      <c r="X387" s="348"/>
      <c r="Y387" s="348"/>
      <c r="Z387" s="348"/>
      <c r="AA387" s="348"/>
      <c r="AB387" s="348"/>
      <c r="AC387" s="348"/>
      <c r="AD387" s="349"/>
      <c r="AE387" s="271"/>
      <c r="AF387" s="188"/>
      <c r="AG387" s="754"/>
    </row>
    <row r="388" spans="1:38" s="73" customFormat="1" ht="15" customHeight="1">
      <c r="A388" s="123"/>
      <c r="B388" s="127" t="s">
        <v>531</v>
      </c>
      <c r="C388" s="127"/>
      <c r="D388" s="127"/>
      <c r="E388" s="127"/>
      <c r="F388" s="127"/>
      <c r="G388" s="127"/>
      <c r="H388" s="127"/>
      <c r="I388" s="127"/>
      <c r="J388" s="127"/>
      <c r="K388" s="127"/>
      <c r="L388" s="127"/>
      <c r="M388" s="127"/>
      <c r="N388" s="128"/>
      <c r="O388" s="271">
        <v>301</v>
      </c>
      <c r="P388" s="188"/>
      <c r="Q388" s="272"/>
      <c r="R388" s="89"/>
      <c r="S388" s="348"/>
      <c r="T388" s="348"/>
      <c r="U388" s="348"/>
      <c r="V388" s="348"/>
      <c r="W388" s="348"/>
      <c r="X388" s="348"/>
      <c r="Y388" s="348"/>
      <c r="Z388" s="348"/>
      <c r="AA388" s="348"/>
      <c r="AB388" s="348"/>
      <c r="AC388" s="348"/>
      <c r="AD388" s="349"/>
      <c r="AE388" s="271"/>
      <c r="AF388" s="188"/>
      <c r="AG388" s="754"/>
      <c r="AL388" s="122"/>
    </row>
    <row r="389" spans="1:33" s="73" customFormat="1" ht="15" customHeight="1">
      <c r="A389" s="119"/>
      <c r="B389" s="120"/>
      <c r="C389" s="129" t="s">
        <v>532</v>
      </c>
      <c r="D389" s="129"/>
      <c r="E389" s="129"/>
      <c r="F389" s="129"/>
      <c r="G389" s="129"/>
      <c r="H389" s="129"/>
      <c r="I389" s="129"/>
      <c r="J389" s="129"/>
      <c r="K389" s="129"/>
      <c r="L389" s="129"/>
      <c r="M389" s="129"/>
      <c r="N389" s="130"/>
      <c r="O389" s="188">
        <v>15</v>
      </c>
      <c r="P389" s="188"/>
      <c r="Q389" s="272"/>
      <c r="R389" s="89"/>
      <c r="S389" s="348"/>
      <c r="T389" s="348"/>
      <c r="U389" s="348"/>
      <c r="V389" s="348"/>
      <c r="W389" s="348"/>
      <c r="X389" s="348"/>
      <c r="Y389" s="348"/>
      <c r="Z389" s="348"/>
      <c r="AA389" s="348"/>
      <c r="AB389" s="348"/>
      <c r="AC389" s="348"/>
      <c r="AD389" s="349"/>
      <c r="AE389" s="188"/>
      <c r="AF389" s="188"/>
      <c r="AG389" s="754"/>
    </row>
    <row r="390" spans="1:33" s="73" customFormat="1" ht="15" customHeight="1">
      <c r="A390" s="85"/>
      <c r="B390" s="44"/>
      <c r="C390" s="129" t="s">
        <v>533</v>
      </c>
      <c r="D390" s="129"/>
      <c r="E390" s="129"/>
      <c r="F390" s="129"/>
      <c r="G390" s="129"/>
      <c r="H390" s="129"/>
      <c r="I390" s="129"/>
      <c r="J390" s="129"/>
      <c r="K390" s="129"/>
      <c r="L390" s="129"/>
      <c r="M390" s="129"/>
      <c r="N390" s="130"/>
      <c r="O390" s="188">
        <v>35</v>
      </c>
      <c r="P390" s="188"/>
      <c r="Q390" s="272"/>
      <c r="R390" s="89"/>
      <c r="S390" s="348"/>
      <c r="T390" s="348"/>
      <c r="U390" s="348"/>
      <c r="V390" s="348"/>
      <c r="W390" s="348"/>
      <c r="X390" s="348"/>
      <c r="Y390" s="348"/>
      <c r="Z390" s="348"/>
      <c r="AA390" s="348"/>
      <c r="AB390" s="348"/>
      <c r="AC390" s="348"/>
      <c r="AD390" s="349"/>
      <c r="AE390" s="188"/>
      <c r="AF390" s="188"/>
      <c r="AG390" s="754"/>
    </row>
    <row r="391" spans="1:33" s="73" customFormat="1" ht="15" customHeight="1">
      <c r="A391" s="85"/>
      <c r="B391" s="44"/>
      <c r="C391" s="129" t="s">
        <v>555</v>
      </c>
      <c r="D391" s="129"/>
      <c r="E391" s="129"/>
      <c r="F391" s="129"/>
      <c r="G391" s="129"/>
      <c r="H391" s="129"/>
      <c r="I391" s="129"/>
      <c r="J391" s="129"/>
      <c r="K391" s="129"/>
      <c r="L391" s="129"/>
      <c r="M391" s="129"/>
      <c r="N391" s="130"/>
      <c r="O391" s="176">
        <v>26</v>
      </c>
      <c r="P391" s="176"/>
      <c r="Q391" s="177"/>
      <c r="R391" s="89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86"/>
      <c r="AE391" s="74"/>
      <c r="AF391" s="74"/>
      <c r="AG391" s="87"/>
    </row>
    <row r="392" spans="1:33" s="73" customFormat="1" ht="15" customHeight="1">
      <c r="A392" s="85"/>
      <c r="B392" s="44"/>
      <c r="C392" s="129" t="s">
        <v>534</v>
      </c>
      <c r="D392" s="129"/>
      <c r="E392" s="129"/>
      <c r="F392" s="129"/>
      <c r="G392" s="129"/>
      <c r="H392" s="129"/>
      <c r="I392" s="129"/>
      <c r="J392" s="129"/>
      <c r="K392" s="129"/>
      <c r="L392" s="129"/>
      <c r="M392" s="129"/>
      <c r="N392" s="130"/>
      <c r="O392" s="176">
        <v>55</v>
      </c>
      <c r="P392" s="176"/>
      <c r="Q392" s="177"/>
      <c r="R392" s="89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86"/>
      <c r="AE392" s="74"/>
      <c r="AF392" s="74"/>
      <c r="AG392" s="87"/>
    </row>
    <row r="393" spans="1:33" s="73" customFormat="1" ht="15" customHeight="1">
      <c r="A393" s="85"/>
      <c r="B393" s="44"/>
      <c r="C393" s="129" t="s">
        <v>535</v>
      </c>
      <c r="D393" s="129"/>
      <c r="E393" s="129"/>
      <c r="F393" s="129"/>
      <c r="G393" s="129"/>
      <c r="H393" s="129"/>
      <c r="I393" s="129"/>
      <c r="J393" s="129"/>
      <c r="K393" s="129"/>
      <c r="L393" s="129"/>
      <c r="M393" s="129"/>
      <c r="N393" s="130"/>
      <c r="O393" s="176">
        <v>16</v>
      </c>
      <c r="P393" s="176"/>
      <c r="Q393" s="177"/>
      <c r="R393" s="89"/>
      <c r="S393" s="348"/>
      <c r="T393" s="348"/>
      <c r="U393" s="348"/>
      <c r="V393" s="348"/>
      <c r="W393" s="348"/>
      <c r="X393" s="348"/>
      <c r="Y393" s="348"/>
      <c r="Z393" s="348"/>
      <c r="AA393" s="348"/>
      <c r="AB393" s="348"/>
      <c r="AC393" s="348"/>
      <c r="AD393" s="349"/>
      <c r="AE393" s="188"/>
      <c r="AF393" s="188"/>
      <c r="AG393" s="754"/>
    </row>
    <row r="394" spans="1:33" s="73" customFormat="1" ht="15" customHeight="1">
      <c r="A394" s="85"/>
      <c r="B394" s="44"/>
      <c r="C394" s="129" t="s">
        <v>536</v>
      </c>
      <c r="D394" s="129"/>
      <c r="E394" s="129"/>
      <c r="F394" s="129"/>
      <c r="G394" s="129"/>
      <c r="H394" s="129"/>
      <c r="I394" s="129"/>
      <c r="J394" s="129"/>
      <c r="K394" s="129"/>
      <c r="L394" s="129"/>
      <c r="M394" s="129"/>
      <c r="N394" s="130"/>
      <c r="O394" s="176">
        <v>13</v>
      </c>
      <c r="P394" s="176"/>
      <c r="Q394" s="177"/>
      <c r="R394" s="89"/>
      <c r="S394" s="348"/>
      <c r="T394" s="348"/>
      <c r="U394" s="348"/>
      <c r="V394" s="348"/>
      <c r="W394" s="348"/>
      <c r="X394" s="348"/>
      <c r="Y394" s="348"/>
      <c r="Z394" s="348"/>
      <c r="AA394" s="348"/>
      <c r="AB394" s="348"/>
      <c r="AC394" s="348"/>
      <c r="AD394" s="349"/>
      <c r="AE394" s="188"/>
      <c r="AF394" s="188"/>
      <c r="AG394" s="754"/>
    </row>
    <row r="395" spans="1:33" s="73" customFormat="1" ht="15" customHeight="1">
      <c r="A395" s="85"/>
      <c r="B395" s="44"/>
      <c r="C395" s="129" t="s">
        <v>537</v>
      </c>
      <c r="D395" s="129"/>
      <c r="E395" s="129"/>
      <c r="F395" s="129"/>
      <c r="G395" s="129"/>
      <c r="H395" s="129"/>
      <c r="I395" s="129"/>
      <c r="J395" s="129"/>
      <c r="K395" s="129"/>
      <c r="L395" s="129"/>
      <c r="M395" s="129"/>
      <c r="N395" s="130"/>
      <c r="O395" s="176">
        <v>30</v>
      </c>
      <c r="P395" s="176"/>
      <c r="Q395" s="177"/>
      <c r="R395" s="89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86"/>
      <c r="AE395" s="74"/>
      <c r="AF395" s="74"/>
      <c r="AG395" s="87"/>
    </row>
    <row r="396" spans="1:33" s="73" customFormat="1" ht="15" customHeight="1">
      <c r="A396" s="85"/>
      <c r="B396" s="44"/>
      <c r="C396" s="129" t="s">
        <v>556</v>
      </c>
      <c r="D396" s="129"/>
      <c r="E396" s="129"/>
      <c r="F396" s="129"/>
      <c r="G396" s="129"/>
      <c r="H396" s="129"/>
      <c r="I396" s="129"/>
      <c r="J396" s="129"/>
      <c r="K396" s="129"/>
      <c r="L396" s="129"/>
      <c r="M396" s="129"/>
      <c r="N396" s="130"/>
      <c r="O396" s="176">
        <v>50</v>
      </c>
      <c r="P396" s="176"/>
      <c r="Q396" s="177"/>
      <c r="R396" s="89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86"/>
      <c r="AE396" s="74"/>
      <c r="AF396" s="74"/>
      <c r="AG396" s="87"/>
    </row>
    <row r="397" spans="1:33" s="73" customFormat="1" ht="15" customHeight="1">
      <c r="A397" s="85"/>
      <c r="B397" s="44"/>
      <c r="C397" s="129" t="s">
        <v>557</v>
      </c>
      <c r="D397" s="129"/>
      <c r="E397" s="129"/>
      <c r="F397" s="129"/>
      <c r="G397" s="129"/>
      <c r="H397" s="129"/>
      <c r="I397" s="129"/>
      <c r="J397" s="129"/>
      <c r="K397" s="129"/>
      <c r="L397" s="129"/>
      <c r="M397" s="129"/>
      <c r="N397" s="130"/>
      <c r="O397" s="176">
        <v>5</v>
      </c>
      <c r="P397" s="176"/>
      <c r="Q397" s="177"/>
      <c r="R397" s="89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86"/>
      <c r="AE397" s="74"/>
      <c r="AF397" s="74"/>
      <c r="AG397" s="87"/>
    </row>
    <row r="398" spans="1:33" s="73" customFormat="1" ht="15" customHeight="1">
      <c r="A398" s="85"/>
      <c r="B398" s="44"/>
      <c r="C398" s="129" t="s">
        <v>538</v>
      </c>
      <c r="D398" s="129"/>
      <c r="E398" s="129"/>
      <c r="F398" s="129"/>
      <c r="G398" s="129"/>
      <c r="H398" s="129"/>
      <c r="I398" s="129"/>
      <c r="J398" s="129"/>
      <c r="K398" s="129"/>
      <c r="L398" s="129"/>
      <c r="M398" s="129"/>
      <c r="N398" s="130"/>
      <c r="O398" s="303">
        <v>13</v>
      </c>
      <c r="P398" s="303"/>
      <c r="Q398" s="304"/>
      <c r="R398" s="89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86"/>
      <c r="AE398" s="74"/>
      <c r="AF398" s="74"/>
      <c r="AG398" s="87"/>
    </row>
    <row r="399" spans="1:33" s="73" customFormat="1" ht="15" customHeight="1">
      <c r="A399" s="85"/>
      <c r="B399" s="44"/>
      <c r="C399" s="129" t="s">
        <v>539</v>
      </c>
      <c r="D399" s="129"/>
      <c r="E399" s="129"/>
      <c r="F399" s="129"/>
      <c r="G399" s="129"/>
      <c r="H399" s="129"/>
      <c r="I399" s="129"/>
      <c r="J399" s="129"/>
      <c r="K399" s="129"/>
      <c r="L399" s="129"/>
      <c r="M399" s="129"/>
      <c r="N399" s="130"/>
      <c r="O399" s="175">
        <v>18</v>
      </c>
      <c r="P399" s="176"/>
      <c r="Q399" s="177"/>
      <c r="R399" s="89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86"/>
      <c r="AE399" s="74"/>
      <c r="AF399" s="74"/>
      <c r="AG399" s="87"/>
    </row>
    <row r="400" spans="1:33" s="73" customFormat="1" ht="15" customHeight="1">
      <c r="A400" s="85"/>
      <c r="B400" s="88"/>
      <c r="C400" s="129" t="s">
        <v>386</v>
      </c>
      <c r="D400" s="129"/>
      <c r="E400" s="129"/>
      <c r="F400" s="129"/>
      <c r="G400" s="129"/>
      <c r="H400" s="129"/>
      <c r="I400" s="129"/>
      <c r="J400" s="129"/>
      <c r="K400" s="129"/>
      <c r="L400" s="129"/>
      <c r="M400" s="129"/>
      <c r="N400" s="130"/>
      <c r="O400" s="175">
        <v>25</v>
      </c>
      <c r="P400" s="176"/>
      <c r="Q400" s="177"/>
      <c r="R400" s="89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86"/>
      <c r="AE400" s="74"/>
      <c r="AF400" s="74"/>
      <c r="AG400" s="87"/>
    </row>
    <row r="401" spans="1:33" s="73" customFormat="1" ht="15" customHeight="1">
      <c r="A401" s="85"/>
      <c r="B401" s="127" t="s">
        <v>540</v>
      </c>
      <c r="C401" s="127"/>
      <c r="D401" s="127"/>
      <c r="E401" s="127"/>
      <c r="F401" s="127"/>
      <c r="G401" s="127"/>
      <c r="H401" s="127"/>
      <c r="I401" s="127"/>
      <c r="J401" s="127"/>
      <c r="K401" s="127"/>
      <c r="L401" s="127"/>
      <c r="M401" s="127"/>
      <c r="N401" s="128"/>
      <c r="O401" s="175">
        <v>49</v>
      </c>
      <c r="P401" s="176"/>
      <c r="Q401" s="177"/>
      <c r="R401" s="89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86"/>
      <c r="AE401" s="74"/>
      <c r="AF401" s="74"/>
      <c r="AG401" s="87"/>
    </row>
    <row r="402" spans="1:33" s="73" customFormat="1" ht="15" customHeight="1">
      <c r="A402" s="85"/>
      <c r="B402" s="121"/>
      <c r="C402" s="129" t="s">
        <v>541</v>
      </c>
      <c r="D402" s="129"/>
      <c r="E402" s="129"/>
      <c r="F402" s="129"/>
      <c r="G402" s="129"/>
      <c r="H402" s="129"/>
      <c r="I402" s="129"/>
      <c r="J402" s="129"/>
      <c r="K402" s="129"/>
      <c r="L402" s="129"/>
      <c r="M402" s="129"/>
      <c r="N402" s="130"/>
      <c r="O402" s="271">
        <v>13</v>
      </c>
      <c r="P402" s="188"/>
      <c r="Q402" s="272"/>
      <c r="R402" s="89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86"/>
      <c r="AE402" s="74"/>
      <c r="AF402" s="74"/>
      <c r="AG402" s="87"/>
    </row>
    <row r="403" spans="1:33" s="73" customFormat="1" ht="15" customHeight="1">
      <c r="A403" s="85"/>
      <c r="B403" s="117"/>
      <c r="C403" s="129" t="s">
        <v>542</v>
      </c>
      <c r="D403" s="129"/>
      <c r="E403" s="129"/>
      <c r="F403" s="129"/>
      <c r="G403" s="129"/>
      <c r="H403" s="129"/>
      <c r="I403" s="129"/>
      <c r="J403" s="129"/>
      <c r="K403" s="129"/>
      <c r="L403" s="129"/>
      <c r="M403" s="129"/>
      <c r="N403" s="130"/>
      <c r="O403" s="175">
        <v>26</v>
      </c>
      <c r="P403" s="176"/>
      <c r="Q403" s="177"/>
      <c r="R403" s="89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86"/>
      <c r="AE403" s="74"/>
      <c r="AF403" s="74"/>
      <c r="AG403" s="87"/>
    </row>
    <row r="404" spans="1:33" s="73" customFormat="1" ht="15" customHeight="1">
      <c r="A404" s="85"/>
      <c r="B404" s="129" t="s">
        <v>543</v>
      </c>
      <c r="C404" s="129"/>
      <c r="D404" s="129"/>
      <c r="E404" s="129"/>
      <c r="F404" s="129"/>
      <c r="G404" s="129"/>
      <c r="H404" s="129"/>
      <c r="I404" s="129"/>
      <c r="J404" s="129"/>
      <c r="K404" s="129"/>
      <c r="L404" s="129"/>
      <c r="M404" s="129"/>
      <c r="N404" s="130"/>
      <c r="O404" s="175">
        <v>11</v>
      </c>
      <c r="P404" s="176"/>
      <c r="Q404" s="177"/>
      <c r="R404" s="89"/>
      <c r="S404" s="348"/>
      <c r="T404" s="348"/>
      <c r="U404" s="348"/>
      <c r="V404" s="348"/>
      <c r="W404" s="348"/>
      <c r="X404" s="348"/>
      <c r="Y404" s="348"/>
      <c r="Z404" s="348"/>
      <c r="AA404" s="348"/>
      <c r="AB404" s="348"/>
      <c r="AC404" s="348"/>
      <c r="AD404" s="349"/>
      <c r="AE404" s="188"/>
      <c r="AF404" s="188"/>
      <c r="AG404" s="754"/>
    </row>
    <row r="405" spans="1:33" s="73" customFormat="1" ht="15" customHeight="1">
      <c r="A405" s="85"/>
      <c r="B405" s="129" t="s">
        <v>544</v>
      </c>
      <c r="C405" s="129"/>
      <c r="D405" s="129"/>
      <c r="E405" s="129"/>
      <c r="F405" s="129"/>
      <c r="G405" s="129"/>
      <c r="H405" s="129"/>
      <c r="I405" s="129"/>
      <c r="J405" s="129"/>
      <c r="K405" s="129"/>
      <c r="L405" s="129"/>
      <c r="M405" s="129"/>
      <c r="N405" s="130"/>
      <c r="O405" s="175">
        <v>20</v>
      </c>
      <c r="P405" s="176"/>
      <c r="Q405" s="177"/>
      <c r="R405" s="89"/>
      <c r="S405" s="348"/>
      <c r="T405" s="348"/>
      <c r="U405" s="348"/>
      <c r="V405" s="348"/>
      <c r="W405" s="348"/>
      <c r="X405" s="348"/>
      <c r="Y405" s="348"/>
      <c r="Z405" s="348"/>
      <c r="AA405" s="348"/>
      <c r="AB405" s="348"/>
      <c r="AC405" s="348"/>
      <c r="AD405" s="349"/>
      <c r="AE405" s="188"/>
      <c r="AF405" s="188"/>
      <c r="AG405" s="754"/>
    </row>
    <row r="406" spans="1:33" s="73" customFormat="1" ht="15" customHeight="1">
      <c r="A406" s="85"/>
      <c r="B406" s="129" t="s">
        <v>545</v>
      </c>
      <c r="C406" s="129"/>
      <c r="D406" s="129"/>
      <c r="E406" s="129"/>
      <c r="F406" s="129"/>
      <c r="G406" s="129"/>
      <c r="H406" s="129"/>
      <c r="I406" s="129"/>
      <c r="J406" s="129"/>
      <c r="K406" s="129"/>
      <c r="L406" s="129"/>
      <c r="M406" s="129"/>
      <c r="N406" s="130"/>
      <c r="O406" s="175">
        <v>20</v>
      </c>
      <c r="P406" s="176"/>
      <c r="Q406" s="177"/>
      <c r="R406" s="89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86"/>
      <c r="AE406" s="74"/>
      <c r="AF406" s="74"/>
      <c r="AG406" s="87"/>
    </row>
    <row r="407" spans="1:33" s="73" customFormat="1" ht="15" customHeight="1">
      <c r="A407" s="85"/>
      <c r="B407" s="129" t="s">
        <v>546</v>
      </c>
      <c r="C407" s="129"/>
      <c r="D407" s="129"/>
      <c r="E407" s="129"/>
      <c r="F407" s="129"/>
      <c r="G407" s="129"/>
      <c r="H407" s="129"/>
      <c r="I407" s="129"/>
      <c r="J407" s="129"/>
      <c r="K407" s="129"/>
      <c r="L407" s="129"/>
      <c r="M407" s="129"/>
      <c r="N407" s="130"/>
      <c r="O407" s="175">
        <v>10</v>
      </c>
      <c r="P407" s="176"/>
      <c r="Q407" s="177"/>
      <c r="R407" s="89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86"/>
      <c r="AE407" s="74"/>
      <c r="AF407" s="74"/>
      <c r="AG407" s="87"/>
    </row>
    <row r="408" spans="1:33" s="73" customFormat="1" ht="15" customHeight="1">
      <c r="A408" s="85"/>
      <c r="B408" s="129" t="s">
        <v>547</v>
      </c>
      <c r="C408" s="129"/>
      <c r="D408" s="129"/>
      <c r="E408" s="129"/>
      <c r="F408" s="129"/>
      <c r="G408" s="129"/>
      <c r="H408" s="129"/>
      <c r="I408" s="129"/>
      <c r="J408" s="129"/>
      <c r="K408" s="129"/>
      <c r="L408" s="129"/>
      <c r="M408" s="129"/>
      <c r="N408" s="130"/>
      <c r="O408" s="175">
        <v>9</v>
      </c>
      <c r="P408" s="176"/>
      <c r="Q408" s="177"/>
      <c r="R408" s="89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86"/>
      <c r="AE408" s="74"/>
      <c r="AF408" s="74"/>
      <c r="AG408" s="87"/>
    </row>
    <row r="409" spans="1:33" s="73" customFormat="1" ht="13.5" customHeight="1">
      <c r="A409" s="113"/>
      <c r="B409" s="203" t="s">
        <v>501</v>
      </c>
      <c r="C409" s="203"/>
      <c r="D409" s="203"/>
      <c r="E409" s="203"/>
      <c r="F409" s="203"/>
      <c r="G409" s="203"/>
      <c r="H409" s="203"/>
      <c r="I409" s="203"/>
      <c r="J409" s="203"/>
      <c r="K409" s="203"/>
      <c r="L409" s="203"/>
      <c r="M409" s="203"/>
      <c r="N409" s="204"/>
      <c r="O409" s="131">
        <v>95</v>
      </c>
      <c r="P409" s="132"/>
      <c r="Q409" s="133"/>
      <c r="R409" s="89"/>
      <c r="S409" s="198"/>
      <c r="T409" s="198"/>
      <c r="U409" s="198"/>
      <c r="V409" s="198"/>
      <c r="W409" s="198"/>
      <c r="X409" s="198"/>
      <c r="Y409" s="198"/>
      <c r="Z409" s="198"/>
      <c r="AA409" s="198"/>
      <c r="AB409" s="198"/>
      <c r="AC409" s="198"/>
      <c r="AD409" s="199"/>
      <c r="AE409" s="739"/>
      <c r="AF409" s="740"/>
      <c r="AG409" s="741"/>
    </row>
    <row r="410" spans="1:33" s="19" customFormat="1" ht="19.5" customHeight="1">
      <c r="A410" s="91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344"/>
      <c r="P410" s="344"/>
      <c r="Q410" s="344"/>
      <c r="R410" s="92"/>
      <c r="S410" s="93"/>
      <c r="T410" s="93"/>
      <c r="U410" s="93"/>
      <c r="V410" s="93"/>
      <c r="W410" s="93"/>
      <c r="X410" s="93"/>
      <c r="Y410" s="64"/>
      <c r="Z410" s="93"/>
      <c r="AA410" s="93"/>
      <c r="AB410" s="93"/>
      <c r="AC410" s="93"/>
      <c r="AD410" s="93"/>
      <c r="AE410" s="94"/>
      <c r="AF410" s="94"/>
      <c r="AG410" s="64" t="s">
        <v>373</v>
      </c>
    </row>
    <row r="411" spans="1:33" s="19" customFormat="1" ht="19.5" customHeight="1">
      <c r="A411" s="25" t="s">
        <v>463</v>
      </c>
      <c r="B411" s="49"/>
      <c r="C411" s="49"/>
      <c r="D411" s="49"/>
      <c r="E411" s="49"/>
      <c r="F411" s="49"/>
      <c r="AG411" s="50"/>
    </row>
    <row r="412" spans="1:33" s="19" customFormat="1" ht="15.75" customHeight="1">
      <c r="A412" s="239" t="s">
        <v>368</v>
      </c>
      <c r="B412" s="240"/>
      <c r="C412" s="241"/>
      <c r="D412" s="300" t="s">
        <v>321</v>
      </c>
      <c r="E412" s="300"/>
      <c r="F412" s="300"/>
      <c r="G412" s="300"/>
      <c r="H412" s="300"/>
      <c r="I412" s="300"/>
      <c r="J412" s="300"/>
      <c r="K412" s="300"/>
      <c r="L412" s="300"/>
      <c r="M412" s="189" t="s">
        <v>359</v>
      </c>
      <c r="N412" s="190"/>
      <c r="O412" s="190"/>
      <c r="P412" s="190"/>
      <c r="Q412" s="190"/>
      <c r="R412" s="190"/>
      <c r="S412" s="190"/>
      <c r="T412" s="190"/>
      <c r="U412" s="191"/>
      <c r="V412" s="346" t="s">
        <v>360</v>
      </c>
      <c r="W412" s="346"/>
      <c r="X412" s="346"/>
      <c r="Y412" s="300" t="s">
        <v>361</v>
      </c>
      <c r="Z412" s="300"/>
      <c r="AA412" s="300"/>
      <c r="AB412" s="300"/>
      <c r="AC412" s="300"/>
      <c r="AD412" s="230"/>
      <c r="AE412" s="619" t="s">
        <v>362</v>
      </c>
      <c r="AF412" s="620"/>
      <c r="AG412" s="749"/>
    </row>
    <row r="413" spans="1:33" s="19" customFormat="1" ht="15.75" customHeight="1">
      <c r="A413" s="273"/>
      <c r="B413" s="274"/>
      <c r="C413" s="274"/>
      <c r="D413" s="301"/>
      <c r="E413" s="301"/>
      <c r="F413" s="301"/>
      <c r="G413" s="301"/>
      <c r="H413" s="301"/>
      <c r="I413" s="301"/>
      <c r="J413" s="301"/>
      <c r="K413" s="301"/>
      <c r="L413" s="301"/>
      <c r="M413" s="192"/>
      <c r="N413" s="193"/>
      <c r="O413" s="193"/>
      <c r="P413" s="193"/>
      <c r="Q413" s="193"/>
      <c r="R413" s="193"/>
      <c r="S413" s="193"/>
      <c r="T413" s="193"/>
      <c r="U413" s="194"/>
      <c r="V413" s="347"/>
      <c r="W413" s="347"/>
      <c r="X413" s="347"/>
      <c r="Y413" s="301"/>
      <c r="Z413" s="301"/>
      <c r="AA413" s="301"/>
      <c r="AB413" s="301"/>
      <c r="AC413" s="301"/>
      <c r="AD413" s="302"/>
      <c r="AE413" s="622"/>
      <c r="AF413" s="623"/>
      <c r="AG413" s="750"/>
    </row>
    <row r="414" spans="1:33" s="19" customFormat="1" ht="15.75" customHeight="1">
      <c r="A414" s="273"/>
      <c r="B414" s="274"/>
      <c r="C414" s="274"/>
      <c r="D414" s="269" t="s">
        <v>363</v>
      </c>
      <c r="E414" s="269"/>
      <c r="F414" s="269"/>
      <c r="G414" s="270" t="s">
        <v>364</v>
      </c>
      <c r="H414" s="270"/>
      <c r="I414" s="270"/>
      <c r="J414" s="345" t="s">
        <v>365</v>
      </c>
      <c r="K414" s="345"/>
      <c r="L414" s="345"/>
      <c r="M414" s="269" t="s">
        <v>363</v>
      </c>
      <c r="N414" s="269"/>
      <c r="O414" s="269"/>
      <c r="P414" s="275" t="s">
        <v>366</v>
      </c>
      <c r="Q414" s="276"/>
      <c r="R414" s="277"/>
      <c r="S414" s="270" t="s">
        <v>364</v>
      </c>
      <c r="T414" s="270"/>
      <c r="U414" s="270"/>
      <c r="V414" s="269" t="s">
        <v>363</v>
      </c>
      <c r="W414" s="269"/>
      <c r="X414" s="269"/>
      <c r="Y414" s="293" t="s">
        <v>389</v>
      </c>
      <c r="Z414" s="270"/>
      <c r="AA414" s="270"/>
      <c r="AB414" s="270" t="s">
        <v>364</v>
      </c>
      <c r="AC414" s="270"/>
      <c r="AD414" s="270"/>
      <c r="AE414" s="622"/>
      <c r="AF414" s="623"/>
      <c r="AG414" s="750"/>
    </row>
    <row r="415" spans="1:33" s="19" customFormat="1" ht="19.5" customHeight="1">
      <c r="A415" s="221" t="s">
        <v>367</v>
      </c>
      <c r="B415" s="222"/>
      <c r="C415" s="223"/>
      <c r="D415" s="269"/>
      <c r="E415" s="269"/>
      <c r="F415" s="269"/>
      <c r="G415" s="270"/>
      <c r="H415" s="270"/>
      <c r="I415" s="270"/>
      <c r="J415" s="345"/>
      <c r="K415" s="345"/>
      <c r="L415" s="345"/>
      <c r="M415" s="269"/>
      <c r="N415" s="269"/>
      <c r="O415" s="269"/>
      <c r="P415" s="278"/>
      <c r="Q415" s="279"/>
      <c r="R415" s="280"/>
      <c r="S415" s="270"/>
      <c r="T415" s="270"/>
      <c r="U415" s="270"/>
      <c r="V415" s="269"/>
      <c r="W415" s="269"/>
      <c r="X415" s="269"/>
      <c r="Y415" s="270"/>
      <c r="Z415" s="270"/>
      <c r="AA415" s="270"/>
      <c r="AB415" s="270"/>
      <c r="AC415" s="270"/>
      <c r="AD415" s="270"/>
      <c r="AE415" s="625"/>
      <c r="AF415" s="626"/>
      <c r="AG415" s="751"/>
    </row>
    <row r="416" spans="1:33" s="19" customFormat="1" ht="19.5" customHeight="1">
      <c r="A416" s="294" t="s">
        <v>569</v>
      </c>
      <c r="B416" s="295"/>
      <c r="C416" s="296"/>
      <c r="D416" s="285">
        <v>848</v>
      </c>
      <c r="E416" s="201"/>
      <c r="F416" s="201"/>
      <c r="G416" s="201">
        <v>4477</v>
      </c>
      <c r="H416" s="201"/>
      <c r="I416" s="201"/>
      <c r="J416" s="201">
        <v>1594</v>
      </c>
      <c r="K416" s="201"/>
      <c r="L416" s="201"/>
      <c r="M416" s="201">
        <v>342</v>
      </c>
      <c r="N416" s="201"/>
      <c r="O416" s="201"/>
      <c r="P416" s="281">
        <v>919</v>
      </c>
      <c r="Q416" s="281"/>
      <c r="R416" s="281"/>
      <c r="S416" s="201">
        <v>831</v>
      </c>
      <c r="T416" s="201"/>
      <c r="U416" s="201"/>
      <c r="V416" s="201">
        <v>494</v>
      </c>
      <c r="W416" s="201"/>
      <c r="X416" s="201"/>
      <c r="Y416" s="201">
        <v>1200</v>
      </c>
      <c r="Z416" s="201"/>
      <c r="AA416" s="201"/>
      <c r="AB416" s="201">
        <v>2518</v>
      </c>
      <c r="AC416" s="201"/>
      <c r="AD416" s="201"/>
      <c r="AE416" s="165">
        <v>970</v>
      </c>
      <c r="AF416" s="165"/>
      <c r="AG416" s="340"/>
    </row>
    <row r="417" spans="1:33" s="19" customFormat="1" ht="19.5" customHeight="1">
      <c r="A417" s="341"/>
      <c r="B417" s="342"/>
      <c r="C417" s="343"/>
      <c r="D417" s="285">
        <v>21861</v>
      </c>
      <c r="E417" s="201"/>
      <c r="F417" s="201"/>
      <c r="G417" s="201">
        <v>28399</v>
      </c>
      <c r="H417" s="201"/>
      <c r="I417" s="201"/>
      <c r="J417" s="201">
        <v>37479</v>
      </c>
      <c r="K417" s="201"/>
      <c r="L417" s="201"/>
      <c r="M417" s="201">
        <v>16281</v>
      </c>
      <c r="N417" s="201"/>
      <c r="O417" s="201"/>
      <c r="P417" s="201">
        <v>24390</v>
      </c>
      <c r="Q417" s="201"/>
      <c r="R417" s="201"/>
      <c r="S417" s="201">
        <v>4536</v>
      </c>
      <c r="T417" s="201"/>
      <c r="U417" s="201"/>
      <c r="V417" s="201">
        <v>23411</v>
      </c>
      <c r="W417" s="201"/>
      <c r="X417" s="201"/>
      <c r="Y417" s="201">
        <v>17952</v>
      </c>
      <c r="Z417" s="201"/>
      <c r="AA417" s="201"/>
      <c r="AB417" s="201">
        <v>14739</v>
      </c>
      <c r="AC417" s="201"/>
      <c r="AD417" s="201"/>
      <c r="AE417" s="165">
        <v>9955</v>
      </c>
      <c r="AF417" s="165"/>
      <c r="AG417" s="340"/>
    </row>
    <row r="418" spans="1:33" s="19" customFormat="1" ht="19.5" customHeight="1">
      <c r="A418" s="294">
        <v>25</v>
      </c>
      <c r="B418" s="295"/>
      <c r="C418" s="296"/>
      <c r="D418" s="286">
        <v>819</v>
      </c>
      <c r="E418" s="200"/>
      <c r="F418" s="200"/>
      <c r="G418" s="200">
        <v>4499</v>
      </c>
      <c r="H418" s="200"/>
      <c r="I418" s="200"/>
      <c r="J418" s="200">
        <v>1730</v>
      </c>
      <c r="K418" s="200"/>
      <c r="L418" s="200"/>
      <c r="M418" s="200">
        <v>256</v>
      </c>
      <c r="N418" s="200"/>
      <c r="O418" s="200"/>
      <c r="P418" s="200">
        <v>827</v>
      </c>
      <c r="Q418" s="200"/>
      <c r="R418" s="200"/>
      <c r="S418" s="200">
        <v>641</v>
      </c>
      <c r="T418" s="200"/>
      <c r="U418" s="200"/>
      <c r="V418" s="200">
        <v>377</v>
      </c>
      <c r="W418" s="200"/>
      <c r="X418" s="200"/>
      <c r="Y418" s="200">
        <v>1060</v>
      </c>
      <c r="Z418" s="200"/>
      <c r="AA418" s="200"/>
      <c r="AB418" s="200">
        <v>2707</v>
      </c>
      <c r="AC418" s="200"/>
      <c r="AD418" s="200"/>
      <c r="AE418" s="165">
        <v>919</v>
      </c>
      <c r="AF418" s="165"/>
      <c r="AG418" s="340"/>
    </row>
    <row r="419" spans="1:33" s="19" customFormat="1" ht="19.5" customHeight="1">
      <c r="A419" s="297"/>
      <c r="B419" s="298"/>
      <c r="C419" s="299"/>
      <c r="D419" s="286">
        <v>27470</v>
      </c>
      <c r="E419" s="200"/>
      <c r="F419" s="200"/>
      <c r="G419" s="200">
        <v>27514</v>
      </c>
      <c r="H419" s="200"/>
      <c r="I419" s="200"/>
      <c r="J419" s="200">
        <v>38415</v>
      </c>
      <c r="K419" s="200"/>
      <c r="L419" s="200"/>
      <c r="M419" s="200">
        <v>12674</v>
      </c>
      <c r="N419" s="200"/>
      <c r="O419" s="200"/>
      <c r="P419" s="200">
        <v>21986</v>
      </c>
      <c r="Q419" s="200"/>
      <c r="R419" s="200"/>
      <c r="S419" s="200">
        <v>8973</v>
      </c>
      <c r="T419" s="200"/>
      <c r="U419" s="200"/>
      <c r="V419" s="200">
        <v>17372</v>
      </c>
      <c r="W419" s="200"/>
      <c r="X419" s="200"/>
      <c r="Y419" s="200">
        <v>17647</v>
      </c>
      <c r="Z419" s="200"/>
      <c r="AA419" s="200"/>
      <c r="AB419" s="200">
        <v>15081</v>
      </c>
      <c r="AC419" s="200"/>
      <c r="AD419" s="200"/>
      <c r="AE419" s="165">
        <v>9583</v>
      </c>
      <c r="AF419" s="165"/>
      <c r="AG419" s="340"/>
    </row>
    <row r="420" spans="1:33" s="19" customFormat="1" ht="19.5" customHeight="1">
      <c r="A420" s="287">
        <v>26</v>
      </c>
      <c r="B420" s="288"/>
      <c r="C420" s="289"/>
      <c r="D420" s="474">
        <v>799</v>
      </c>
      <c r="E420" s="284"/>
      <c r="F420" s="284"/>
      <c r="G420" s="284">
        <v>4507</v>
      </c>
      <c r="H420" s="284"/>
      <c r="I420" s="284"/>
      <c r="J420" s="284">
        <v>1524</v>
      </c>
      <c r="K420" s="284"/>
      <c r="L420" s="284"/>
      <c r="M420" s="284">
        <v>209</v>
      </c>
      <c r="N420" s="284"/>
      <c r="O420" s="284"/>
      <c r="P420" s="284">
        <v>966</v>
      </c>
      <c r="Q420" s="284"/>
      <c r="R420" s="284"/>
      <c r="S420" s="284">
        <v>1171</v>
      </c>
      <c r="T420" s="284"/>
      <c r="U420" s="284"/>
      <c r="V420" s="284">
        <v>450</v>
      </c>
      <c r="W420" s="284"/>
      <c r="X420" s="284"/>
      <c r="Y420" s="284">
        <v>1062</v>
      </c>
      <c r="Z420" s="284"/>
      <c r="AA420" s="284"/>
      <c r="AB420" s="284">
        <v>2478</v>
      </c>
      <c r="AC420" s="284"/>
      <c r="AD420" s="284"/>
      <c r="AE420" s="507">
        <v>771</v>
      </c>
      <c r="AF420" s="507"/>
      <c r="AG420" s="508"/>
    </row>
    <row r="421" spans="1:33" s="19" customFormat="1" ht="19.5" customHeight="1">
      <c r="A421" s="290"/>
      <c r="B421" s="291"/>
      <c r="C421" s="292"/>
      <c r="D421" s="282">
        <v>20270</v>
      </c>
      <c r="E421" s="283"/>
      <c r="F421" s="283"/>
      <c r="G421" s="283">
        <v>26385</v>
      </c>
      <c r="H421" s="283"/>
      <c r="I421" s="283"/>
      <c r="J421" s="283">
        <v>29014</v>
      </c>
      <c r="K421" s="283"/>
      <c r="L421" s="283"/>
      <c r="M421" s="283">
        <v>9990</v>
      </c>
      <c r="N421" s="283"/>
      <c r="O421" s="283"/>
      <c r="P421" s="283">
        <v>21049</v>
      </c>
      <c r="Q421" s="283"/>
      <c r="R421" s="283"/>
      <c r="S421" s="283">
        <v>10365</v>
      </c>
      <c r="T421" s="283"/>
      <c r="U421" s="283"/>
      <c r="V421" s="283">
        <v>19590</v>
      </c>
      <c r="W421" s="283"/>
      <c r="X421" s="283"/>
      <c r="Y421" s="283">
        <v>17895</v>
      </c>
      <c r="Z421" s="283"/>
      <c r="AA421" s="283"/>
      <c r="AB421" s="283">
        <v>12940</v>
      </c>
      <c r="AC421" s="283"/>
      <c r="AD421" s="283"/>
      <c r="AE421" s="505">
        <v>8144</v>
      </c>
      <c r="AF421" s="505"/>
      <c r="AG421" s="506"/>
    </row>
    <row r="422" spans="1:33" s="19" customFormat="1" ht="12" customHeight="1">
      <c r="A422" s="21" t="s">
        <v>397</v>
      </c>
      <c r="B422" s="49"/>
      <c r="C422" s="49"/>
      <c r="D422" s="49"/>
      <c r="E422" s="49"/>
      <c r="F422" s="49"/>
      <c r="G422" s="49"/>
      <c r="H422" s="49"/>
      <c r="I422" s="49"/>
      <c r="J422" s="51"/>
      <c r="K422" s="51"/>
      <c r="L422" s="51"/>
      <c r="M422" s="51"/>
      <c r="N422" s="51"/>
      <c r="O422" s="51"/>
      <c r="P422" s="51"/>
      <c r="Q422" s="51"/>
      <c r="R422" s="51"/>
      <c r="S422" s="51"/>
      <c r="T422" s="51"/>
      <c r="U422" s="51"/>
      <c r="V422" s="51"/>
      <c r="W422" s="51"/>
      <c r="X422" s="51"/>
      <c r="Y422" s="49"/>
      <c r="AA422" s="52"/>
      <c r="AB422" s="52"/>
      <c r="AC422" s="52"/>
      <c r="AD422" s="52"/>
      <c r="AE422" s="52"/>
      <c r="AF422" s="52"/>
      <c r="AG422" s="45" t="s">
        <v>0</v>
      </c>
    </row>
    <row r="423" spans="2:33" s="19" customFormat="1" ht="19.5" customHeight="1">
      <c r="B423" s="49"/>
      <c r="C423" s="49"/>
      <c r="D423" s="49"/>
      <c r="E423" s="49"/>
      <c r="F423" s="49"/>
      <c r="G423" s="49"/>
      <c r="H423" s="49"/>
      <c r="I423" s="49"/>
      <c r="J423" s="51"/>
      <c r="K423" s="51"/>
      <c r="L423" s="51"/>
      <c r="M423" s="51"/>
      <c r="N423" s="51"/>
      <c r="O423" s="51"/>
      <c r="P423" s="51"/>
      <c r="Q423" s="51"/>
      <c r="R423" s="51"/>
      <c r="S423" s="51"/>
      <c r="T423" s="51"/>
      <c r="U423" s="51"/>
      <c r="V423" s="51"/>
      <c r="W423" s="51"/>
      <c r="X423" s="51"/>
      <c r="Y423" s="49"/>
      <c r="Z423" s="45"/>
      <c r="AA423" s="45"/>
      <c r="AB423" s="45"/>
      <c r="AC423" s="45"/>
      <c r="AD423" s="45"/>
      <c r="AE423" s="45"/>
      <c r="AF423" s="45"/>
      <c r="AG423" s="45"/>
    </row>
    <row r="424" s="19" customFormat="1" ht="15.75" customHeight="1">
      <c r="A424" s="25" t="s">
        <v>283</v>
      </c>
    </row>
    <row r="425" spans="1:33" s="19" customFormat="1" ht="15.75" customHeight="1">
      <c r="A425" s="239" t="s">
        <v>201</v>
      </c>
      <c r="B425" s="240"/>
      <c r="C425" s="240"/>
      <c r="D425" s="240"/>
      <c r="E425" s="240"/>
      <c r="F425" s="241"/>
      <c r="G425" s="195" t="s">
        <v>237</v>
      </c>
      <c r="H425" s="196"/>
      <c r="I425" s="196"/>
      <c r="J425" s="196"/>
      <c r="K425" s="196"/>
      <c r="L425" s="196"/>
      <c r="M425" s="196"/>
      <c r="N425" s="196"/>
      <c r="O425" s="197"/>
      <c r="P425" s="195" t="s">
        <v>238</v>
      </c>
      <c r="Q425" s="196"/>
      <c r="R425" s="196"/>
      <c r="S425" s="196"/>
      <c r="T425" s="196"/>
      <c r="U425" s="196"/>
      <c r="V425" s="196"/>
      <c r="W425" s="196"/>
      <c r="X425" s="197"/>
      <c r="Y425" s="195" t="s">
        <v>239</v>
      </c>
      <c r="Z425" s="196"/>
      <c r="AA425" s="196"/>
      <c r="AB425" s="196"/>
      <c r="AC425" s="196"/>
      <c r="AD425" s="196"/>
      <c r="AE425" s="196"/>
      <c r="AF425" s="196"/>
      <c r="AG425" s="738"/>
    </row>
    <row r="426" spans="1:33" s="57" customFormat="1" ht="19.5" customHeight="1">
      <c r="A426" s="221" t="s">
        <v>204</v>
      </c>
      <c r="B426" s="222"/>
      <c r="C426" s="222"/>
      <c r="D426" s="222"/>
      <c r="E426" s="222"/>
      <c r="F426" s="223"/>
      <c r="G426" s="496" t="s">
        <v>240</v>
      </c>
      <c r="H426" s="170"/>
      <c r="I426" s="170"/>
      <c r="J426" s="170"/>
      <c r="K426" s="170"/>
      <c r="L426" s="170"/>
      <c r="M426" s="170"/>
      <c r="N426" s="170"/>
      <c r="O426" s="171"/>
      <c r="P426" s="496" t="s">
        <v>241</v>
      </c>
      <c r="Q426" s="170"/>
      <c r="R426" s="170"/>
      <c r="S426" s="170"/>
      <c r="T426" s="170"/>
      <c r="U426" s="170"/>
      <c r="V426" s="170"/>
      <c r="W426" s="170"/>
      <c r="X426" s="171"/>
      <c r="Y426" s="496" t="s">
        <v>242</v>
      </c>
      <c r="Z426" s="170"/>
      <c r="AA426" s="170"/>
      <c r="AB426" s="170"/>
      <c r="AC426" s="170"/>
      <c r="AD426" s="170"/>
      <c r="AE426" s="170"/>
      <c r="AF426" s="170"/>
      <c r="AG426" s="497"/>
    </row>
    <row r="427" spans="1:33" s="19" customFormat="1" ht="19.5" customHeight="1">
      <c r="A427" s="498">
        <v>24</v>
      </c>
      <c r="B427" s="499"/>
      <c r="C427" s="499"/>
      <c r="D427" s="499"/>
      <c r="E427" s="499"/>
      <c r="F427" s="500"/>
      <c r="G427" s="271">
        <v>336</v>
      </c>
      <c r="H427" s="188"/>
      <c r="I427" s="188"/>
      <c r="J427" s="188"/>
      <c r="K427" s="188"/>
      <c r="L427" s="188"/>
      <c r="M427" s="188"/>
      <c r="N427" s="188"/>
      <c r="O427" s="188"/>
      <c r="P427" s="512">
        <v>2308</v>
      </c>
      <c r="Q427" s="512"/>
      <c r="R427" s="512"/>
      <c r="S427" s="512"/>
      <c r="T427" s="512"/>
      <c r="U427" s="512"/>
      <c r="V427" s="512"/>
      <c r="W427" s="512"/>
      <c r="X427" s="512"/>
      <c r="Y427" s="188">
        <v>88029</v>
      </c>
      <c r="Z427" s="188"/>
      <c r="AA427" s="188"/>
      <c r="AB427" s="188"/>
      <c r="AC427" s="188"/>
      <c r="AD427" s="188"/>
      <c r="AE427" s="188"/>
      <c r="AF427" s="188"/>
      <c r="AG427" s="754"/>
    </row>
    <row r="428" spans="1:33" s="19" customFormat="1" ht="19.5" customHeight="1">
      <c r="A428" s="798">
        <v>25</v>
      </c>
      <c r="B428" s="799"/>
      <c r="C428" s="799"/>
      <c r="D428" s="799"/>
      <c r="E428" s="799"/>
      <c r="F428" s="800"/>
      <c r="G428" s="271">
        <v>335</v>
      </c>
      <c r="H428" s="188"/>
      <c r="I428" s="188"/>
      <c r="J428" s="188"/>
      <c r="K428" s="188"/>
      <c r="L428" s="188"/>
      <c r="M428" s="188"/>
      <c r="N428" s="188"/>
      <c r="O428" s="188"/>
      <c r="P428" s="188">
        <v>2279</v>
      </c>
      <c r="Q428" s="188"/>
      <c r="R428" s="188"/>
      <c r="S428" s="188"/>
      <c r="T428" s="188"/>
      <c r="U428" s="188"/>
      <c r="V428" s="188"/>
      <c r="W428" s="188"/>
      <c r="X428" s="188"/>
      <c r="Y428" s="188">
        <v>79324</v>
      </c>
      <c r="Z428" s="188"/>
      <c r="AA428" s="188"/>
      <c r="AB428" s="188"/>
      <c r="AC428" s="188"/>
      <c r="AD428" s="188"/>
      <c r="AE428" s="188"/>
      <c r="AF428" s="188"/>
      <c r="AG428" s="754"/>
    </row>
    <row r="429" spans="1:33" s="19" customFormat="1" ht="19.5" customHeight="1">
      <c r="A429" s="756">
        <v>26</v>
      </c>
      <c r="B429" s="757"/>
      <c r="C429" s="757"/>
      <c r="D429" s="757"/>
      <c r="E429" s="757"/>
      <c r="F429" s="758"/>
      <c r="G429" s="993">
        <v>334</v>
      </c>
      <c r="H429" s="504"/>
      <c r="I429" s="504"/>
      <c r="J429" s="504"/>
      <c r="K429" s="504"/>
      <c r="L429" s="504"/>
      <c r="M429" s="504"/>
      <c r="N429" s="504"/>
      <c r="O429" s="504"/>
      <c r="P429" s="504">
        <v>2314</v>
      </c>
      <c r="Q429" s="504"/>
      <c r="R429" s="504"/>
      <c r="S429" s="504"/>
      <c r="T429" s="504"/>
      <c r="U429" s="504"/>
      <c r="V429" s="504"/>
      <c r="W429" s="504"/>
      <c r="X429" s="504"/>
      <c r="Y429" s="504">
        <v>75673</v>
      </c>
      <c r="Z429" s="504"/>
      <c r="AA429" s="504"/>
      <c r="AB429" s="504"/>
      <c r="AC429" s="504"/>
      <c r="AD429" s="504"/>
      <c r="AE429" s="504"/>
      <c r="AF429" s="504"/>
      <c r="AG429" s="774"/>
    </row>
    <row r="430" spans="1:33" s="55" customFormat="1" ht="13.5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52"/>
      <c r="AA430" s="52"/>
      <c r="AB430" s="52"/>
      <c r="AC430" s="52"/>
      <c r="AD430" s="52"/>
      <c r="AE430" s="52"/>
      <c r="AF430" s="52"/>
      <c r="AG430" s="45" t="s">
        <v>0</v>
      </c>
    </row>
    <row r="431" spans="1:33" s="19" customFormat="1" ht="19.5" customHeight="1">
      <c r="A431" s="55"/>
      <c r="B431" s="55"/>
      <c r="C431" s="55"/>
      <c r="D431" s="55"/>
      <c r="E431" s="55"/>
      <c r="F431" s="55"/>
      <c r="G431" s="55"/>
      <c r="H431" s="55"/>
      <c r="I431" s="55"/>
      <c r="J431" s="55"/>
      <c r="K431" s="55"/>
      <c r="L431" s="55"/>
      <c r="M431" s="55"/>
      <c r="N431" s="55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</row>
    <row r="432" spans="1:33" s="19" customFormat="1" ht="15.75" customHeight="1">
      <c r="A432" s="25" t="s">
        <v>281</v>
      </c>
      <c r="AE432" s="35"/>
      <c r="AF432" s="35"/>
      <c r="AG432" s="36" t="s">
        <v>189</v>
      </c>
    </row>
    <row r="433" spans="1:33" s="19" customFormat="1" ht="15.75" customHeight="1">
      <c r="A433" s="239" t="s">
        <v>201</v>
      </c>
      <c r="B433" s="240"/>
      <c r="C433" s="240"/>
      <c r="D433" s="240"/>
      <c r="E433" s="240"/>
      <c r="F433" s="241"/>
      <c r="G433" s="195" t="s">
        <v>215</v>
      </c>
      <c r="H433" s="196"/>
      <c r="I433" s="196"/>
      <c r="J433" s="196"/>
      <c r="K433" s="196"/>
      <c r="L433" s="196"/>
      <c r="M433" s="196"/>
      <c r="N433" s="196"/>
      <c r="O433" s="197"/>
      <c r="P433" s="195" t="s">
        <v>243</v>
      </c>
      <c r="Q433" s="196"/>
      <c r="R433" s="196"/>
      <c r="S433" s="196"/>
      <c r="T433" s="196"/>
      <c r="U433" s="196"/>
      <c r="V433" s="196"/>
      <c r="W433" s="196"/>
      <c r="X433" s="197"/>
      <c r="Y433" s="195" t="s">
        <v>244</v>
      </c>
      <c r="Z433" s="196"/>
      <c r="AA433" s="196"/>
      <c r="AB433" s="196"/>
      <c r="AC433" s="196"/>
      <c r="AD433" s="196"/>
      <c r="AE433" s="196"/>
      <c r="AF433" s="196"/>
      <c r="AG433" s="738"/>
    </row>
    <row r="434" spans="1:33" s="57" customFormat="1" ht="19.5" customHeight="1">
      <c r="A434" s="221" t="s">
        <v>204</v>
      </c>
      <c r="B434" s="222"/>
      <c r="C434" s="222"/>
      <c r="D434" s="222"/>
      <c r="E434" s="222"/>
      <c r="F434" s="223"/>
      <c r="G434" s="509"/>
      <c r="H434" s="510"/>
      <c r="I434" s="510"/>
      <c r="J434" s="510"/>
      <c r="K434" s="510"/>
      <c r="L434" s="510"/>
      <c r="M434" s="510"/>
      <c r="N434" s="510"/>
      <c r="O434" s="511"/>
      <c r="P434" s="509"/>
      <c r="Q434" s="510"/>
      <c r="R434" s="510"/>
      <c r="S434" s="510"/>
      <c r="T434" s="510"/>
      <c r="U434" s="510"/>
      <c r="V434" s="510"/>
      <c r="W434" s="510"/>
      <c r="X434" s="511"/>
      <c r="Y434" s="509"/>
      <c r="Z434" s="510"/>
      <c r="AA434" s="510"/>
      <c r="AB434" s="510"/>
      <c r="AC434" s="510"/>
      <c r="AD434" s="510"/>
      <c r="AE434" s="510"/>
      <c r="AF434" s="510"/>
      <c r="AG434" s="759"/>
    </row>
    <row r="435" spans="1:33" s="19" customFormat="1" ht="19.5" customHeight="1">
      <c r="A435" s="498">
        <v>24</v>
      </c>
      <c r="B435" s="499"/>
      <c r="C435" s="499"/>
      <c r="D435" s="499"/>
      <c r="E435" s="499"/>
      <c r="F435" s="500"/>
      <c r="G435" s="760">
        <v>102876</v>
      </c>
      <c r="H435" s="512"/>
      <c r="I435" s="512"/>
      <c r="J435" s="512"/>
      <c r="K435" s="512"/>
      <c r="L435" s="512"/>
      <c r="M435" s="512"/>
      <c r="N435" s="512"/>
      <c r="O435" s="512"/>
      <c r="P435" s="512">
        <v>74236</v>
      </c>
      <c r="Q435" s="512"/>
      <c r="R435" s="512"/>
      <c r="S435" s="512"/>
      <c r="T435" s="512"/>
      <c r="U435" s="512"/>
      <c r="V435" s="512"/>
      <c r="W435" s="512"/>
      <c r="X435" s="512"/>
      <c r="Y435" s="188">
        <v>28640</v>
      </c>
      <c r="Z435" s="188"/>
      <c r="AA435" s="188"/>
      <c r="AB435" s="188"/>
      <c r="AC435" s="188"/>
      <c r="AD435" s="188"/>
      <c r="AE435" s="188"/>
      <c r="AF435" s="188"/>
      <c r="AG435" s="754"/>
    </row>
    <row r="436" spans="1:45" s="19" customFormat="1" ht="19.5" customHeight="1">
      <c r="A436" s="798">
        <v>25</v>
      </c>
      <c r="B436" s="799"/>
      <c r="C436" s="799"/>
      <c r="D436" s="799"/>
      <c r="E436" s="799"/>
      <c r="F436" s="800"/>
      <c r="G436" s="271">
        <v>104384</v>
      </c>
      <c r="H436" s="188"/>
      <c r="I436" s="188"/>
      <c r="J436" s="188"/>
      <c r="K436" s="188"/>
      <c r="L436" s="188"/>
      <c r="M436" s="188"/>
      <c r="N436" s="188"/>
      <c r="O436" s="188"/>
      <c r="P436" s="188">
        <v>75996</v>
      </c>
      <c r="Q436" s="188"/>
      <c r="R436" s="188"/>
      <c r="S436" s="188"/>
      <c r="T436" s="188"/>
      <c r="U436" s="188"/>
      <c r="V436" s="188"/>
      <c r="W436" s="188"/>
      <c r="X436" s="188"/>
      <c r="Y436" s="188">
        <v>28388</v>
      </c>
      <c r="Z436" s="188"/>
      <c r="AA436" s="188"/>
      <c r="AB436" s="188"/>
      <c r="AC436" s="188"/>
      <c r="AD436" s="188"/>
      <c r="AE436" s="188"/>
      <c r="AF436" s="188"/>
      <c r="AG436" s="754"/>
      <c r="AJ436" s="49"/>
      <c r="AK436" s="188">
        <v>27514</v>
      </c>
      <c r="AL436" s="188"/>
      <c r="AM436" s="188"/>
      <c r="AN436" s="188"/>
      <c r="AO436" s="188"/>
      <c r="AP436" s="188"/>
      <c r="AQ436" s="188"/>
      <c r="AR436" s="188"/>
      <c r="AS436" s="188"/>
    </row>
    <row r="437" spans="1:33" s="19" customFormat="1" ht="19.5" customHeight="1">
      <c r="A437" s="756">
        <v>26</v>
      </c>
      <c r="B437" s="757"/>
      <c r="C437" s="757"/>
      <c r="D437" s="757"/>
      <c r="E437" s="757"/>
      <c r="F437" s="758"/>
      <c r="G437" s="991">
        <f>SUM(P437:AG437)</f>
        <v>105465</v>
      </c>
      <c r="H437" s="992"/>
      <c r="I437" s="992"/>
      <c r="J437" s="992"/>
      <c r="K437" s="992"/>
      <c r="L437" s="992"/>
      <c r="M437" s="992"/>
      <c r="N437" s="992"/>
      <c r="O437" s="992"/>
      <c r="P437" s="504">
        <v>78233</v>
      </c>
      <c r="Q437" s="504"/>
      <c r="R437" s="504"/>
      <c r="S437" s="504"/>
      <c r="T437" s="504"/>
      <c r="U437" s="504"/>
      <c r="V437" s="504"/>
      <c r="W437" s="504"/>
      <c r="X437" s="504"/>
      <c r="Y437" s="504">
        <v>27232</v>
      </c>
      <c r="Z437" s="504"/>
      <c r="AA437" s="504"/>
      <c r="AB437" s="504"/>
      <c r="AC437" s="504"/>
      <c r="AD437" s="504"/>
      <c r="AE437" s="504"/>
      <c r="AF437" s="504"/>
      <c r="AG437" s="774"/>
    </row>
    <row r="438" spans="1:33" s="59" customFormat="1" ht="13.5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52"/>
      <c r="AB438" s="52"/>
      <c r="AC438" s="52"/>
      <c r="AD438" s="52"/>
      <c r="AE438" s="52"/>
      <c r="AF438" s="52"/>
      <c r="AG438" s="45" t="s">
        <v>319</v>
      </c>
    </row>
    <row r="439" spans="1:33" s="1" customFormat="1" ht="19.5" customHeight="1">
      <c r="A439" s="83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</row>
    <row r="440" s="1" customFormat="1" ht="19.5" customHeight="1">
      <c r="A440" s="4" t="s">
        <v>453</v>
      </c>
    </row>
    <row r="441" spans="1:33" s="1" customFormat="1" ht="19.5" customHeight="1">
      <c r="A441" s="261" t="s">
        <v>201</v>
      </c>
      <c r="B441" s="262"/>
      <c r="C441" s="262"/>
      <c r="D441" s="262"/>
      <c r="E441" s="263"/>
      <c r="F441" s="501" t="s">
        <v>454</v>
      </c>
      <c r="G441" s="502"/>
      <c r="H441" s="502"/>
      <c r="I441" s="502"/>
      <c r="J441" s="502"/>
      <c r="K441" s="502"/>
      <c r="L441" s="502"/>
      <c r="M441" s="502"/>
      <c r="N441" s="502"/>
      <c r="O441" s="502"/>
      <c r="P441" s="502"/>
      <c r="Q441" s="503"/>
      <c r="R441" s="771" t="s">
        <v>455</v>
      </c>
      <c r="S441" s="772"/>
      <c r="T441" s="772"/>
      <c r="U441" s="772"/>
      <c r="V441" s="772"/>
      <c r="W441" s="772"/>
      <c r="X441" s="772"/>
      <c r="Y441" s="773"/>
      <c r="Z441" s="743" t="s">
        <v>456</v>
      </c>
      <c r="AA441" s="744"/>
      <c r="AB441" s="744"/>
      <c r="AC441" s="744"/>
      <c r="AD441" s="744"/>
      <c r="AE441" s="744"/>
      <c r="AF441" s="744"/>
      <c r="AG441" s="745"/>
    </row>
    <row r="442" spans="1:33" s="1" customFormat="1" ht="19.5" customHeight="1">
      <c r="A442" s="632" t="s">
        <v>204</v>
      </c>
      <c r="B442" s="633"/>
      <c r="C442" s="633"/>
      <c r="D442" s="633"/>
      <c r="E442" s="634"/>
      <c r="F442" s="761" t="s">
        <v>211</v>
      </c>
      <c r="G442" s="762"/>
      <c r="H442" s="762"/>
      <c r="I442" s="763"/>
      <c r="J442" s="761" t="s">
        <v>245</v>
      </c>
      <c r="K442" s="762"/>
      <c r="L442" s="762"/>
      <c r="M442" s="763"/>
      <c r="N442" s="761" t="s">
        <v>246</v>
      </c>
      <c r="O442" s="762"/>
      <c r="P442" s="762"/>
      <c r="Q442" s="763"/>
      <c r="R442" s="761" t="s">
        <v>245</v>
      </c>
      <c r="S442" s="762"/>
      <c r="T442" s="762"/>
      <c r="U442" s="763"/>
      <c r="V442" s="761" t="s">
        <v>246</v>
      </c>
      <c r="W442" s="762"/>
      <c r="X442" s="762"/>
      <c r="Y442" s="763"/>
      <c r="Z442" s="761" t="s">
        <v>245</v>
      </c>
      <c r="AA442" s="762"/>
      <c r="AB442" s="762"/>
      <c r="AC442" s="763"/>
      <c r="AD442" s="761" t="s">
        <v>246</v>
      </c>
      <c r="AE442" s="762"/>
      <c r="AF442" s="762"/>
      <c r="AG442" s="764"/>
    </row>
    <row r="443" spans="1:33" s="1" customFormat="1" ht="19.5" customHeight="1">
      <c r="A443" s="765">
        <v>24</v>
      </c>
      <c r="B443" s="766"/>
      <c r="C443" s="766"/>
      <c r="D443" s="766"/>
      <c r="E443" s="767"/>
      <c r="F443" s="229">
        <v>12481</v>
      </c>
      <c r="G443" s="165"/>
      <c r="H443" s="165"/>
      <c r="I443" s="165"/>
      <c r="J443" s="165">
        <v>9595</v>
      </c>
      <c r="K443" s="165"/>
      <c r="L443" s="165"/>
      <c r="M443" s="165"/>
      <c r="N443" s="165">
        <v>2886</v>
      </c>
      <c r="O443" s="165"/>
      <c r="P443" s="165"/>
      <c r="Q443" s="165"/>
      <c r="R443" s="165">
        <v>122</v>
      </c>
      <c r="S443" s="165"/>
      <c r="T443" s="165"/>
      <c r="U443" s="165"/>
      <c r="V443" s="165">
        <v>70</v>
      </c>
      <c r="W443" s="165"/>
      <c r="X443" s="165"/>
      <c r="Y443" s="165"/>
      <c r="Z443" s="165">
        <v>3420</v>
      </c>
      <c r="AA443" s="165"/>
      <c r="AB443" s="165"/>
      <c r="AC443" s="165"/>
      <c r="AD443" s="165">
        <v>233</v>
      </c>
      <c r="AE443" s="165"/>
      <c r="AF443" s="165"/>
      <c r="AG443" s="340"/>
    </row>
    <row r="444" spans="1:33" s="1" customFormat="1" ht="19.5" customHeight="1">
      <c r="A444" s="768">
        <v>25</v>
      </c>
      <c r="B444" s="769"/>
      <c r="C444" s="769"/>
      <c r="D444" s="769"/>
      <c r="E444" s="770"/>
      <c r="F444" s="229">
        <v>10298</v>
      </c>
      <c r="G444" s="165"/>
      <c r="H444" s="165"/>
      <c r="I444" s="165"/>
      <c r="J444" s="165">
        <v>7656</v>
      </c>
      <c r="K444" s="165"/>
      <c r="L444" s="165"/>
      <c r="M444" s="165"/>
      <c r="N444" s="165">
        <v>2642</v>
      </c>
      <c r="O444" s="165"/>
      <c r="P444" s="165"/>
      <c r="Q444" s="165"/>
      <c r="R444" s="165">
        <v>226</v>
      </c>
      <c r="S444" s="165"/>
      <c r="T444" s="165"/>
      <c r="U444" s="165"/>
      <c r="V444" s="165">
        <v>61</v>
      </c>
      <c r="W444" s="165"/>
      <c r="X444" s="165"/>
      <c r="Y444" s="165"/>
      <c r="Z444" s="165">
        <v>2023</v>
      </c>
      <c r="AA444" s="165"/>
      <c r="AB444" s="165"/>
      <c r="AC444" s="165"/>
      <c r="AD444" s="165">
        <v>219</v>
      </c>
      <c r="AE444" s="165"/>
      <c r="AF444" s="165"/>
      <c r="AG444" s="340"/>
    </row>
    <row r="445" spans="1:33" s="1" customFormat="1" ht="19.5" customHeight="1">
      <c r="A445" s="985">
        <v>26</v>
      </c>
      <c r="B445" s="986"/>
      <c r="C445" s="986"/>
      <c r="D445" s="986"/>
      <c r="E445" s="987"/>
      <c r="F445" s="988">
        <f>SUM(J445:Q445)</f>
        <v>13790</v>
      </c>
      <c r="G445" s="505"/>
      <c r="H445" s="505"/>
      <c r="I445" s="505"/>
      <c r="J445" s="742">
        <v>12056</v>
      </c>
      <c r="K445" s="742"/>
      <c r="L445" s="742"/>
      <c r="M445" s="742"/>
      <c r="N445" s="742">
        <v>1734</v>
      </c>
      <c r="O445" s="742"/>
      <c r="P445" s="742"/>
      <c r="Q445" s="742"/>
      <c r="R445" s="742">
        <v>182</v>
      </c>
      <c r="S445" s="742"/>
      <c r="T445" s="742"/>
      <c r="U445" s="742"/>
      <c r="V445" s="742">
        <v>75</v>
      </c>
      <c r="W445" s="742"/>
      <c r="X445" s="742"/>
      <c r="Y445" s="742"/>
      <c r="Z445" s="742">
        <v>1413</v>
      </c>
      <c r="AA445" s="742"/>
      <c r="AB445" s="742"/>
      <c r="AC445" s="742"/>
      <c r="AD445" s="742">
        <v>94</v>
      </c>
      <c r="AE445" s="742"/>
      <c r="AF445" s="742"/>
      <c r="AG445" s="748"/>
    </row>
    <row r="446" spans="27:33" s="1" customFormat="1" ht="12.75" customHeight="1">
      <c r="AA446" s="16"/>
      <c r="AB446" s="16"/>
      <c r="AC446" s="16"/>
      <c r="AD446" s="16"/>
      <c r="AE446" s="16"/>
      <c r="AF446" s="16"/>
      <c r="AG446" s="3" t="s">
        <v>320</v>
      </c>
    </row>
    <row r="447" s="1" customFormat="1" ht="15.75" customHeight="1"/>
  </sheetData>
  <sheetProtection/>
  <protectedRanges>
    <protectedRange sqref="Y173:AG173 P173:R173" name="範囲1_1"/>
    <protectedRange sqref="AE166:AG171" name="範囲1_3"/>
    <protectedRange sqref="J21:AG28" name="範囲1_2"/>
    <protectedRange sqref="I65:AG73" name="範囲1_4"/>
    <protectedRange sqref="I114:V116 Z114:AG116" name="範囲1_5"/>
    <protectedRange sqref="Z283:AG302 AJ311:AM311 AJ315:AM315 AJ321:AM321 AJ323:AM323 AJ325:AM325" name="範囲1_6"/>
    <protectedRange sqref="AE384:AG385 O388:Q409 AE362:AG366 AE369:AG370 AE375:AG377 AE381:AG382" name="範囲1_7"/>
    <protectedRange sqref="Z336:AG352" name="範囲1_8"/>
    <protectedRange sqref="Z353:AG355" name="範囲1_9"/>
    <protectedRange sqref="P437:AG437" name="範囲1_10"/>
    <protectedRange sqref="M277:AG277" name="範囲1_13"/>
    <protectedRange sqref="P256:AG258" name="範囲1"/>
    <protectedRange sqref="G268:I268 M268:AG268" name="範囲1_11"/>
    <protectedRange sqref="F181:AG181" name="範囲1_12"/>
    <protectedRange sqref="Z310:AC324 Z326:AC330 AJ310:AM310 AJ312:AM314 AJ316:AM320 AJ322:AM322 AJ324:AM324 AJ326:AM330" name="範囲1_14"/>
  </protectedRanges>
  <mergeCells count="2143">
    <mergeCell ref="AE404:AG404"/>
    <mergeCell ref="B405:N405"/>
    <mergeCell ref="O405:Q405"/>
    <mergeCell ref="S405:AD405"/>
    <mergeCell ref="AE405:AG405"/>
    <mergeCell ref="AE382:AG382"/>
    <mergeCell ref="S383:AD383"/>
    <mergeCell ref="S382:AD382"/>
    <mergeCell ref="C398:N398"/>
    <mergeCell ref="O392:Q392"/>
    <mergeCell ref="A341:I341"/>
    <mergeCell ref="A338:I338"/>
    <mergeCell ref="V322:Y322"/>
    <mergeCell ref="V304:Y304"/>
    <mergeCell ref="A321:I321"/>
    <mergeCell ref="A336:I336"/>
    <mergeCell ref="V336:Y336"/>
    <mergeCell ref="A335:I335"/>
    <mergeCell ref="V324:Y324"/>
    <mergeCell ref="S385:AD385"/>
    <mergeCell ref="AE383:AG383"/>
    <mergeCell ref="AE370:AG370"/>
    <mergeCell ref="AE381:AG381"/>
    <mergeCell ref="O384:Q384"/>
    <mergeCell ref="AD330:AG330"/>
    <mergeCell ref="AE364:AG364"/>
    <mergeCell ref="S373:AD373"/>
    <mergeCell ref="S368:AD368"/>
    <mergeCell ref="AD346:AG346"/>
    <mergeCell ref="AD238:AG238"/>
    <mergeCell ref="R238:U238"/>
    <mergeCell ref="V238:Y238"/>
    <mergeCell ref="V330:Y330"/>
    <mergeCell ref="AD319:AG319"/>
    <mergeCell ref="V244:Y244"/>
    <mergeCell ref="Z304:AC304"/>
    <mergeCell ref="Z238:AC238"/>
    <mergeCell ref="Z299:AC299"/>
    <mergeCell ref="AB171:AD171"/>
    <mergeCell ref="F199:Q199"/>
    <mergeCell ref="V234:Y234"/>
    <mergeCell ref="V230:Y230"/>
    <mergeCell ref="V203:Y203"/>
    <mergeCell ref="AA181:AG181"/>
    <mergeCell ref="R191:U191"/>
    <mergeCell ref="V173:X173"/>
    <mergeCell ref="Y171:AA171"/>
    <mergeCell ref="G173:I173"/>
    <mergeCell ref="O404:Q404"/>
    <mergeCell ref="F443:I443"/>
    <mergeCell ref="B171:F171"/>
    <mergeCell ref="G171:I171"/>
    <mergeCell ref="S404:AD404"/>
    <mergeCell ref="Z339:AC339"/>
    <mergeCell ref="R324:U324"/>
    <mergeCell ref="V320:Y320"/>
    <mergeCell ref="AD304:AG304"/>
    <mergeCell ref="J443:M443"/>
    <mergeCell ref="C397:N397"/>
    <mergeCell ref="C396:N396"/>
    <mergeCell ref="S389:AD389"/>
    <mergeCell ref="Z338:AC338"/>
    <mergeCell ref="N328:Q328"/>
    <mergeCell ref="AD337:AG337"/>
    <mergeCell ref="O378:Q378"/>
    <mergeCell ref="AE390:AG390"/>
    <mergeCell ref="AE389:AG389"/>
    <mergeCell ref="S388:AD388"/>
    <mergeCell ref="A426:F426"/>
    <mergeCell ref="B380:N380"/>
    <mergeCell ref="B383:N383"/>
    <mergeCell ref="G437:O437"/>
    <mergeCell ref="C392:N392"/>
    <mergeCell ref="B388:N388"/>
    <mergeCell ref="O381:Q381"/>
    <mergeCell ref="G429:O429"/>
    <mergeCell ref="G425:O425"/>
    <mergeCell ref="G426:O426"/>
    <mergeCell ref="AD444:AG444"/>
    <mergeCell ref="F445:I445"/>
    <mergeCell ref="N445:Q445"/>
    <mergeCell ref="F444:I444"/>
    <mergeCell ref="R334:Y335"/>
    <mergeCell ref="J342:M342"/>
    <mergeCell ref="N342:Q342"/>
    <mergeCell ref="R445:U445"/>
    <mergeCell ref="R444:U444"/>
    <mergeCell ref="J445:M445"/>
    <mergeCell ref="A445:E445"/>
    <mergeCell ref="A428:F428"/>
    <mergeCell ref="A429:F429"/>
    <mergeCell ref="A435:F435"/>
    <mergeCell ref="A436:F436"/>
    <mergeCell ref="AE393:AG393"/>
    <mergeCell ref="C393:N393"/>
    <mergeCell ref="C395:N395"/>
    <mergeCell ref="AE394:AG394"/>
    <mergeCell ref="S394:AD394"/>
    <mergeCell ref="AE387:AG387"/>
    <mergeCell ref="S393:AD393"/>
    <mergeCell ref="AE388:AG388"/>
    <mergeCell ref="AE380:AG380"/>
    <mergeCell ref="AE374:AG374"/>
    <mergeCell ref="AE372:AG372"/>
    <mergeCell ref="AE385:AG385"/>
    <mergeCell ref="AE384:AG384"/>
    <mergeCell ref="AE378:AG378"/>
    <mergeCell ref="S379:AD379"/>
    <mergeCell ref="J330:M330"/>
    <mergeCell ref="A328:I328"/>
    <mergeCell ref="N330:Q330"/>
    <mergeCell ref="Z329:AC329"/>
    <mergeCell ref="R336:U336"/>
    <mergeCell ref="A334:I334"/>
    <mergeCell ref="Z336:AC336"/>
    <mergeCell ref="Z334:AG335"/>
    <mergeCell ref="Z328:AC328"/>
    <mergeCell ref="AE264:AG265"/>
    <mergeCell ref="AD289:AG289"/>
    <mergeCell ref="AD300:AG300"/>
    <mergeCell ref="AD313:AG313"/>
    <mergeCell ref="AD312:AG312"/>
    <mergeCell ref="AD336:AG336"/>
    <mergeCell ref="AD299:AG299"/>
    <mergeCell ref="Y263:AG263"/>
    <mergeCell ref="AD294:AG294"/>
    <mergeCell ref="AD293:AG293"/>
    <mergeCell ref="Z290:AC290"/>
    <mergeCell ref="Z292:AC292"/>
    <mergeCell ref="Z283:AC283"/>
    <mergeCell ref="AD284:AG284"/>
    <mergeCell ref="AA277:AG277"/>
    <mergeCell ref="V285:Y285"/>
    <mergeCell ref="M273:Z273"/>
    <mergeCell ref="Z248:AC248"/>
    <mergeCell ref="AD316:AG316"/>
    <mergeCell ref="Z316:AC316"/>
    <mergeCell ref="A298:I298"/>
    <mergeCell ref="A299:I299"/>
    <mergeCell ref="J298:M298"/>
    <mergeCell ref="N298:Q298"/>
    <mergeCell ref="AD315:AG315"/>
    <mergeCell ref="AD298:AG298"/>
    <mergeCell ref="AB258:AG258"/>
    <mergeCell ref="V246:Y246"/>
    <mergeCell ref="V257:AA257"/>
    <mergeCell ref="V258:AA258"/>
    <mergeCell ref="Z246:AC246"/>
    <mergeCell ref="AD246:AG246"/>
    <mergeCell ref="Y264:AA265"/>
    <mergeCell ref="V253:AA254"/>
    <mergeCell ref="V248:Y248"/>
    <mergeCell ref="M263:X263"/>
    <mergeCell ref="R246:U246"/>
    <mergeCell ref="V245:Y245"/>
    <mergeCell ref="Z245:AC245"/>
    <mergeCell ref="Z291:AC291"/>
    <mergeCell ref="AD288:AG288"/>
    <mergeCell ref="AD245:AG245"/>
    <mergeCell ref="I257:O257"/>
    <mergeCell ref="A281:I281"/>
    <mergeCell ref="A275:E275"/>
    <mergeCell ref="G267:I267"/>
    <mergeCell ref="AB256:AG256"/>
    <mergeCell ref="J173:L173"/>
    <mergeCell ref="M179:S179"/>
    <mergeCell ref="G169:I169"/>
    <mergeCell ref="J169:L169"/>
    <mergeCell ref="R228:U228"/>
    <mergeCell ref="A184:AF184"/>
    <mergeCell ref="A190:E190"/>
    <mergeCell ref="A179:E179"/>
    <mergeCell ref="AD225:AG225"/>
    <mergeCell ref="AE169:AG169"/>
    <mergeCell ref="A139:F139"/>
    <mergeCell ref="A143:F143"/>
    <mergeCell ref="V215:Y215"/>
    <mergeCell ref="V216:Y216"/>
    <mergeCell ref="V208:Y208"/>
    <mergeCell ref="V221:Y221"/>
    <mergeCell ref="P169:R169"/>
    <mergeCell ref="M180:S180"/>
    <mergeCell ref="M181:S181"/>
    <mergeCell ref="V213:Y213"/>
    <mergeCell ref="A144:F144"/>
    <mergeCell ref="P168:R168"/>
    <mergeCell ref="P167:R167"/>
    <mergeCell ref="U152:W152"/>
    <mergeCell ref="R153:T153"/>
    <mergeCell ref="V164:X164"/>
    <mergeCell ref="R152:T152"/>
    <mergeCell ref="B166:F166"/>
    <mergeCell ref="M145:O145"/>
    <mergeCell ref="P144:R144"/>
    <mergeCell ref="A41:F41"/>
    <mergeCell ref="G43:I43"/>
    <mergeCell ref="AD215:AG215"/>
    <mergeCell ref="AD208:AG208"/>
    <mergeCell ref="AD197:AG197"/>
    <mergeCell ref="AD194:AG194"/>
    <mergeCell ref="Z192:AC192"/>
    <mergeCell ref="AE165:AG165"/>
    <mergeCell ref="S168:U168"/>
    <mergeCell ref="S167:U167"/>
    <mergeCell ref="AD229:AG229"/>
    <mergeCell ref="AD231:AG231"/>
    <mergeCell ref="AD228:AG228"/>
    <mergeCell ref="AD214:AG214"/>
    <mergeCell ref="AD213:AG213"/>
    <mergeCell ref="AD217:AG217"/>
    <mergeCell ref="AD216:AG216"/>
    <mergeCell ref="AD226:AG226"/>
    <mergeCell ref="AD218:AG218"/>
    <mergeCell ref="AD219:AG219"/>
    <mergeCell ref="Y163:AA163"/>
    <mergeCell ref="AE163:AG163"/>
    <mergeCell ref="AB163:AD163"/>
    <mergeCell ref="AE167:AG167"/>
    <mergeCell ref="AE166:AG166"/>
    <mergeCell ref="AE164:AG164"/>
    <mergeCell ref="Y166:AA166"/>
    <mergeCell ref="AB165:AD165"/>
    <mergeCell ref="AB164:AD164"/>
    <mergeCell ref="Y168:AA168"/>
    <mergeCell ref="AB169:AD169"/>
    <mergeCell ref="AB168:AD168"/>
    <mergeCell ref="AB167:AD167"/>
    <mergeCell ref="Y165:AA165"/>
    <mergeCell ref="Y169:AA169"/>
    <mergeCell ref="Y167:AA167"/>
    <mergeCell ref="AB166:AD166"/>
    <mergeCell ref="V171:X171"/>
    <mergeCell ref="B173:F173"/>
    <mergeCell ref="M173:O173"/>
    <mergeCell ref="M171:O171"/>
    <mergeCell ref="P173:R173"/>
    <mergeCell ref="P171:R171"/>
    <mergeCell ref="P172:R172"/>
    <mergeCell ref="S172:U172"/>
    <mergeCell ref="V172:X172"/>
    <mergeCell ref="S171:U171"/>
    <mergeCell ref="AE130:AG131"/>
    <mergeCell ref="AE142:AG142"/>
    <mergeCell ref="AB132:AD132"/>
    <mergeCell ref="AB130:AD131"/>
    <mergeCell ref="V132:X132"/>
    <mergeCell ref="AB134:AD134"/>
    <mergeCell ref="AB142:AD142"/>
    <mergeCell ref="V133:X133"/>
    <mergeCell ref="V131:X131"/>
    <mergeCell ref="Y132:AA132"/>
    <mergeCell ref="AF155:AG155"/>
    <mergeCell ref="X125:AB125"/>
    <mergeCell ref="AD153:AE153"/>
    <mergeCell ref="AA153:AC153"/>
    <mergeCell ref="X153:Z153"/>
    <mergeCell ref="X152:Z152"/>
    <mergeCell ref="Y134:AA134"/>
    <mergeCell ref="Y146:AA146"/>
    <mergeCell ref="J130:AA130"/>
    <mergeCell ref="AF153:AG153"/>
    <mergeCell ref="AE133:AG133"/>
    <mergeCell ref="AB133:AD133"/>
    <mergeCell ref="AE134:AG134"/>
    <mergeCell ref="AB143:AD143"/>
    <mergeCell ref="AF151:AG152"/>
    <mergeCell ref="AA152:AC152"/>
    <mergeCell ref="AD151:AE152"/>
    <mergeCell ref="AB147:AD147"/>
    <mergeCell ref="Y143:AA143"/>
    <mergeCell ref="AF154:AG154"/>
    <mergeCell ref="AE146:AG146"/>
    <mergeCell ref="AB145:AD145"/>
    <mergeCell ref="AE145:AG145"/>
    <mergeCell ref="AE144:AG144"/>
    <mergeCell ref="V146:X146"/>
    <mergeCell ref="AB146:AD146"/>
    <mergeCell ref="V145:X145"/>
    <mergeCell ref="AE147:AG147"/>
    <mergeCell ref="V144:X144"/>
    <mergeCell ref="P139:X140"/>
    <mergeCell ref="S134:U134"/>
    <mergeCell ref="S145:U145"/>
    <mergeCell ref="Y145:AA145"/>
    <mergeCell ref="P142:R142"/>
    <mergeCell ref="P143:R143"/>
    <mergeCell ref="Y139:AG140"/>
    <mergeCell ref="V134:X134"/>
    <mergeCell ref="Y142:AA142"/>
    <mergeCell ref="AE143:AG143"/>
    <mergeCell ref="C132:F132"/>
    <mergeCell ref="A133:B133"/>
    <mergeCell ref="A132:B132"/>
    <mergeCell ref="C133:F133"/>
    <mergeCell ref="A134:B134"/>
    <mergeCell ref="S142:U142"/>
    <mergeCell ref="G134:I134"/>
    <mergeCell ref="G132:I132"/>
    <mergeCell ref="M134:O134"/>
    <mergeCell ref="P133:R133"/>
    <mergeCell ref="G139:O140"/>
    <mergeCell ref="P141:X141"/>
    <mergeCell ref="V142:X142"/>
    <mergeCell ref="P132:R132"/>
    <mergeCell ref="J132:L132"/>
    <mergeCell ref="S133:U133"/>
    <mergeCell ref="M132:O132"/>
    <mergeCell ref="S132:U132"/>
    <mergeCell ref="J134:L134"/>
    <mergeCell ref="G133:I133"/>
    <mergeCell ref="A125:F125"/>
    <mergeCell ref="G87:O88"/>
    <mergeCell ref="G90:O90"/>
    <mergeCell ref="G92:I92"/>
    <mergeCell ref="J91:L91"/>
    <mergeCell ref="G105:J105"/>
    <mergeCell ref="G93:I93"/>
    <mergeCell ref="J92:L92"/>
    <mergeCell ref="A92:F92"/>
    <mergeCell ref="M94:O94"/>
    <mergeCell ref="I69:K69"/>
    <mergeCell ref="L68:N68"/>
    <mergeCell ref="A124:F124"/>
    <mergeCell ref="I68:K68"/>
    <mergeCell ref="L70:N70"/>
    <mergeCell ref="A81:F81"/>
    <mergeCell ref="A87:F87"/>
    <mergeCell ref="A88:F88"/>
    <mergeCell ref="I72:K72"/>
    <mergeCell ref="L71:N71"/>
    <mergeCell ref="A55:D55"/>
    <mergeCell ref="D65:H65"/>
    <mergeCell ref="L113:N113"/>
    <mergeCell ref="L112:N112"/>
    <mergeCell ref="D68:H68"/>
    <mergeCell ref="A64:H64"/>
    <mergeCell ref="A101:F101"/>
    <mergeCell ref="A104:F104"/>
    <mergeCell ref="L67:N67"/>
    <mergeCell ref="L69:N69"/>
    <mergeCell ref="B46:F46"/>
    <mergeCell ref="A40:F40"/>
    <mergeCell ref="G40:I40"/>
    <mergeCell ref="B42:F42"/>
    <mergeCell ref="B43:F43"/>
    <mergeCell ref="J43:L43"/>
    <mergeCell ref="J44:L44"/>
    <mergeCell ref="J40:L40"/>
    <mergeCell ref="G41:I41"/>
    <mergeCell ref="G42:I42"/>
    <mergeCell ref="A54:D54"/>
    <mergeCell ref="N54:P54"/>
    <mergeCell ref="G44:I44"/>
    <mergeCell ref="K54:M54"/>
    <mergeCell ref="A52:D52"/>
    <mergeCell ref="P46:R46"/>
    <mergeCell ref="B44:F44"/>
    <mergeCell ref="N53:P53"/>
    <mergeCell ref="B47:F47"/>
    <mergeCell ref="G45:I45"/>
    <mergeCell ref="J39:L39"/>
    <mergeCell ref="P43:R43"/>
    <mergeCell ref="V42:X42"/>
    <mergeCell ref="S42:U42"/>
    <mergeCell ref="V43:X43"/>
    <mergeCell ref="S40:U40"/>
    <mergeCell ref="S41:U41"/>
    <mergeCell ref="V40:X40"/>
    <mergeCell ref="Z116:AC116"/>
    <mergeCell ref="O71:R71"/>
    <mergeCell ref="S78:W78"/>
    <mergeCell ref="N78:R78"/>
    <mergeCell ref="J41:L41"/>
    <mergeCell ref="J42:L42"/>
    <mergeCell ref="M41:O41"/>
    <mergeCell ref="S46:U46"/>
    <mergeCell ref="P47:R47"/>
    <mergeCell ref="I66:K66"/>
    <mergeCell ref="AB170:AD170"/>
    <mergeCell ref="M43:O43"/>
    <mergeCell ref="P44:R44"/>
    <mergeCell ref="Y35:AG36"/>
    <mergeCell ref="AE43:AG43"/>
    <mergeCell ref="Z55:AB55"/>
    <mergeCell ref="P39:R39"/>
    <mergeCell ref="Y133:AA133"/>
    <mergeCell ref="W117:Y117"/>
    <mergeCell ref="O73:R73"/>
    <mergeCell ref="M40:O40"/>
    <mergeCell ref="M42:O42"/>
    <mergeCell ref="P40:R40"/>
    <mergeCell ref="P41:R41"/>
    <mergeCell ref="P45:R45"/>
    <mergeCell ref="W116:Y116"/>
    <mergeCell ref="S69:V69"/>
    <mergeCell ref="O69:R69"/>
    <mergeCell ref="AB27:AG27"/>
    <mergeCell ref="AB39:AD39"/>
    <mergeCell ref="P37:X37"/>
    <mergeCell ref="P38:X38"/>
    <mergeCell ref="Y39:AA39"/>
    <mergeCell ref="V30:AA30"/>
    <mergeCell ref="Y37:AG37"/>
    <mergeCell ref="AB30:AG30"/>
    <mergeCell ref="V29:AA29"/>
    <mergeCell ref="V39:X39"/>
    <mergeCell ref="AD112:AG112"/>
    <mergeCell ref="AE55:AG55"/>
    <mergeCell ref="AD66:AG66"/>
    <mergeCell ref="AD64:AG64"/>
    <mergeCell ref="AA104:AC104"/>
    <mergeCell ref="AE52:AG53"/>
    <mergeCell ref="AE93:AG93"/>
    <mergeCell ref="AD72:AG72"/>
    <mergeCell ref="AD65:AG65"/>
    <mergeCell ref="P35:X36"/>
    <mergeCell ref="M44:O44"/>
    <mergeCell ref="S39:U39"/>
    <mergeCell ref="Z111:AC112"/>
    <mergeCell ref="AA105:AC105"/>
    <mergeCell ref="W111:Y112"/>
    <mergeCell ref="W105:Z105"/>
    <mergeCell ref="Y41:AA41"/>
    <mergeCell ref="L66:N66"/>
    <mergeCell ref="L72:N72"/>
    <mergeCell ref="V28:AA28"/>
    <mergeCell ref="AB28:AG28"/>
    <mergeCell ref="AB25:AG25"/>
    <mergeCell ref="W104:Z104"/>
    <mergeCell ref="Y38:AG38"/>
    <mergeCell ref="AE40:AG40"/>
    <mergeCell ref="Y40:AA40"/>
    <mergeCell ref="AE54:AG54"/>
    <mergeCell ref="S104:V104"/>
    <mergeCell ref="AE39:AG39"/>
    <mergeCell ref="AD303:AG303"/>
    <mergeCell ref="AB26:AG26"/>
    <mergeCell ref="AE171:AG171"/>
    <mergeCell ref="AB173:AD173"/>
    <mergeCell ref="AD105:AG105"/>
    <mergeCell ref="Z114:AC114"/>
    <mergeCell ref="AD285:AG285"/>
    <mergeCell ref="Z285:AC285"/>
    <mergeCell ref="Z284:AC284"/>
    <mergeCell ref="AE170:AG170"/>
    <mergeCell ref="S370:AD370"/>
    <mergeCell ref="AD322:AG322"/>
    <mergeCell ref="S380:AD380"/>
    <mergeCell ref="S375:AD375"/>
    <mergeCell ref="R321:U321"/>
    <mergeCell ref="R340:U340"/>
    <mergeCell ref="S376:AD376"/>
    <mergeCell ref="Z322:AC322"/>
    <mergeCell ref="Z330:AC330"/>
    <mergeCell ref="AD329:AG329"/>
    <mergeCell ref="J267:L267"/>
    <mergeCell ref="S267:U267"/>
    <mergeCell ref="J283:M283"/>
    <mergeCell ref="J268:L268"/>
    <mergeCell ref="M268:O268"/>
    <mergeCell ref="Z313:AC313"/>
    <mergeCell ref="Z308:AG309"/>
    <mergeCell ref="AD286:AG286"/>
    <mergeCell ref="Z296:AC296"/>
    <mergeCell ref="AD295:AG295"/>
    <mergeCell ref="S268:U268"/>
    <mergeCell ref="Z281:AG282"/>
    <mergeCell ref="AD290:AG290"/>
    <mergeCell ref="Z287:AC287"/>
    <mergeCell ref="AD314:AG314"/>
    <mergeCell ref="AD291:AG291"/>
    <mergeCell ref="V283:Y283"/>
    <mergeCell ref="AD310:AG310"/>
    <mergeCell ref="Z310:AC310"/>
    <mergeCell ref="AD311:AG311"/>
    <mergeCell ref="F276:L276"/>
    <mergeCell ref="F277:L277"/>
    <mergeCell ref="F273:L273"/>
    <mergeCell ref="F275:L275"/>
    <mergeCell ref="F274:L274"/>
    <mergeCell ref="M275:S275"/>
    <mergeCell ref="M276:S276"/>
    <mergeCell ref="Z286:AC286"/>
    <mergeCell ref="A282:I282"/>
    <mergeCell ref="V286:Y286"/>
    <mergeCell ref="N283:Q283"/>
    <mergeCell ref="A284:I284"/>
    <mergeCell ref="J284:M284"/>
    <mergeCell ref="R281:Y282"/>
    <mergeCell ref="J281:Q282"/>
    <mergeCell ref="A181:E181"/>
    <mergeCell ref="AA180:AG180"/>
    <mergeCell ref="Z195:AC195"/>
    <mergeCell ref="Z191:AC191"/>
    <mergeCell ref="AD204:AG204"/>
    <mergeCell ref="AD199:AG199"/>
    <mergeCell ref="Z190:AC190"/>
    <mergeCell ref="AD287:AG287"/>
    <mergeCell ref="N287:Q287"/>
    <mergeCell ref="F180:L180"/>
    <mergeCell ref="F181:L181"/>
    <mergeCell ref="T181:Z181"/>
    <mergeCell ref="AD196:AG196"/>
    <mergeCell ref="AD192:AG192"/>
    <mergeCell ref="J285:M285"/>
    <mergeCell ref="T180:Z180"/>
    <mergeCell ref="A188:Q188"/>
    <mergeCell ref="AD114:AG114"/>
    <mergeCell ref="AD113:AG113"/>
    <mergeCell ref="S113:V113"/>
    <mergeCell ref="W114:Y114"/>
    <mergeCell ref="M178:S178"/>
    <mergeCell ref="S116:V116"/>
    <mergeCell ref="S115:V115"/>
    <mergeCell ref="L116:N116"/>
    <mergeCell ref="G141:O141"/>
    <mergeCell ref="T178:Z178"/>
    <mergeCell ref="Z62:AC63"/>
    <mergeCell ref="AC55:AD55"/>
    <mergeCell ref="AD62:AG62"/>
    <mergeCell ref="Y94:AA94"/>
    <mergeCell ref="S80:W80"/>
    <mergeCell ref="AD115:AG115"/>
    <mergeCell ref="AD111:AG111"/>
    <mergeCell ref="AC56:AD56"/>
    <mergeCell ref="AD63:AG63"/>
    <mergeCell ref="AD104:AG104"/>
    <mergeCell ref="Z64:AC64"/>
    <mergeCell ref="Y89:AG89"/>
    <mergeCell ref="AB91:AD91"/>
    <mergeCell ref="W113:Y113"/>
    <mergeCell ref="AE92:AG92"/>
    <mergeCell ref="AD73:AG73"/>
    <mergeCell ref="Y92:AA92"/>
    <mergeCell ref="AB92:AD92"/>
    <mergeCell ref="Y96:AA96"/>
    <mergeCell ref="Z113:AC113"/>
    <mergeCell ref="AE56:AG56"/>
    <mergeCell ref="Z66:AC66"/>
    <mergeCell ref="AE91:AG91"/>
    <mergeCell ref="Y90:AG90"/>
    <mergeCell ref="AD67:AG67"/>
    <mergeCell ref="AD69:AG69"/>
    <mergeCell ref="X78:AB78"/>
    <mergeCell ref="X81:AB81"/>
    <mergeCell ref="Z68:AC68"/>
    <mergeCell ref="Y91:AA91"/>
    <mergeCell ref="AE41:AG41"/>
    <mergeCell ref="V45:X45"/>
    <mergeCell ref="AD71:AG71"/>
    <mergeCell ref="S43:U43"/>
    <mergeCell ref="AE42:AG42"/>
    <mergeCell ref="AC52:AD53"/>
    <mergeCell ref="Z53:AB53"/>
    <mergeCell ref="Y46:AA46"/>
    <mergeCell ref="W56:Y56"/>
    <mergeCell ref="AB47:AD47"/>
    <mergeCell ref="AB40:AD40"/>
    <mergeCell ref="AE46:AG46"/>
    <mergeCell ref="AE45:AG45"/>
    <mergeCell ref="AE47:AG47"/>
    <mergeCell ref="AB46:AD46"/>
    <mergeCell ref="AB44:AD44"/>
    <mergeCell ref="AB45:AD45"/>
    <mergeCell ref="AB41:AD41"/>
    <mergeCell ref="AE44:AG44"/>
    <mergeCell ref="AB42:AD42"/>
    <mergeCell ref="Q55:S55"/>
    <mergeCell ref="W55:Y55"/>
    <mergeCell ref="S45:U45"/>
    <mergeCell ref="Z56:AB56"/>
    <mergeCell ref="Z54:AB54"/>
    <mergeCell ref="Y47:AA47"/>
    <mergeCell ref="Y45:AA45"/>
    <mergeCell ref="V46:X46"/>
    <mergeCell ref="S47:U47"/>
    <mergeCell ref="Q53:S53"/>
    <mergeCell ref="J47:L47"/>
    <mergeCell ref="S44:U44"/>
    <mergeCell ref="AB43:AD43"/>
    <mergeCell ref="Y42:AA42"/>
    <mergeCell ref="Q54:S54"/>
    <mergeCell ref="W54:Y54"/>
    <mergeCell ref="T53:V53"/>
    <mergeCell ref="T54:V54"/>
    <mergeCell ref="AC54:AD54"/>
    <mergeCell ref="P42:R42"/>
    <mergeCell ref="E54:G54"/>
    <mergeCell ref="H52:AB52"/>
    <mergeCell ref="K55:M55"/>
    <mergeCell ref="W53:Y53"/>
    <mergeCell ref="H53:J53"/>
    <mergeCell ref="V41:X41"/>
    <mergeCell ref="Y44:AA44"/>
    <mergeCell ref="V44:X44"/>
    <mergeCell ref="Y43:AA43"/>
    <mergeCell ref="V47:X47"/>
    <mergeCell ref="G47:I47"/>
    <mergeCell ref="G46:I46"/>
    <mergeCell ref="J46:L46"/>
    <mergeCell ref="M46:O46"/>
    <mergeCell ref="T55:V55"/>
    <mergeCell ref="M47:O47"/>
    <mergeCell ref="K53:M53"/>
    <mergeCell ref="H55:J55"/>
    <mergeCell ref="N55:P55"/>
    <mergeCell ref="E55:G55"/>
    <mergeCell ref="A53:D53"/>
    <mergeCell ref="I63:K63"/>
    <mergeCell ref="K56:M56"/>
    <mergeCell ref="O64:R64"/>
    <mergeCell ref="O66:R66"/>
    <mergeCell ref="L64:N64"/>
    <mergeCell ref="E56:G56"/>
    <mergeCell ref="H54:J54"/>
    <mergeCell ref="E52:G53"/>
    <mergeCell ref="H56:J56"/>
    <mergeCell ref="I71:K71"/>
    <mergeCell ref="I65:K65"/>
    <mergeCell ref="A56:D56"/>
    <mergeCell ref="I62:N62"/>
    <mergeCell ref="D66:H66"/>
    <mergeCell ref="D67:H67"/>
    <mergeCell ref="I67:K67"/>
    <mergeCell ref="D71:H71"/>
    <mergeCell ref="I64:K64"/>
    <mergeCell ref="A65:C73"/>
    <mergeCell ref="G78:M78"/>
    <mergeCell ref="G79:M79"/>
    <mergeCell ref="D73:H73"/>
    <mergeCell ref="A89:F89"/>
    <mergeCell ref="A80:F80"/>
    <mergeCell ref="A79:F79"/>
    <mergeCell ref="A78:F78"/>
    <mergeCell ref="G96:I96"/>
    <mergeCell ref="S95:U95"/>
    <mergeCell ref="S93:U93"/>
    <mergeCell ref="J95:L95"/>
    <mergeCell ref="G101:J102"/>
    <mergeCell ref="A90:F90"/>
    <mergeCell ref="B94:F94"/>
    <mergeCell ref="B95:F95"/>
    <mergeCell ref="A93:F93"/>
    <mergeCell ref="B96:F96"/>
    <mergeCell ref="A105:F105"/>
    <mergeCell ref="V96:X96"/>
    <mergeCell ref="L114:N114"/>
    <mergeCell ref="P93:R93"/>
    <mergeCell ref="O102:R102"/>
    <mergeCell ref="G91:I91"/>
    <mergeCell ref="V91:X91"/>
    <mergeCell ref="I112:K112"/>
    <mergeCell ref="G94:I94"/>
    <mergeCell ref="O103:R103"/>
    <mergeCell ref="L115:N115"/>
    <mergeCell ref="I115:K115"/>
    <mergeCell ref="D115:H115"/>
    <mergeCell ref="G103:J103"/>
    <mergeCell ref="J96:L96"/>
    <mergeCell ref="G104:J104"/>
    <mergeCell ref="A112:H112"/>
    <mergeCell ref="I113:K113"/>
    <mergeCell ref="A102:F102"/>
    <mergeCell ref="A103:F103"/>
    <mergeCell ref="G124:M124"/>
    <mergeCell ref="G125:M125"/>
    <mergeCell ref="I117:K117"/>
    <mergeCell ref="AC125:AG125"/>
    <mergeCell ref="Y131:AA131"/>
    <mergeCell ref="D117:H117"/>
    <mergeCell ref="O117:R117"/>
    <mergeCell ref="A123:F123"/>
    <mergeCell ref="A121:F121"/>
    <mergeCell ref="M131:O131"/>
    <mergeCell ref="A140:F140"/>
    <mergeCell ref="C134:F134"/>
    <mergeCell ref="G144:I144"/>
    <mergeCell ref="G143:I143"/>
    <mergeCell ref="M144:O144"/>
    <mergeCell ref="J142:L142"/>
    <mergeCell ref="J143:L143"/>
    <mergeCell ref="M142:O142"/>
    <mergeCell ref="A141:F141"/>
    <mergeCell ref="M143:O143"/>
    <mergeCell ref="S143:U143"/>
    <mergeCell ref="V143:X143"/>
    <mergeCell ref="Y141:AG141"/>
    <mergeCell ref="AB144:AD144"/>
    <mergeCell ref="G142:I142"/>
    <mergeCell ref="Y164:AA164"/>
    <mergeCell ref="S164:U164"/>
    <mergeCell ref="Y162:AG162"/>
    <mergeCell ref="J144:L144"/>
    <mergeCell ref="AA154:AC154"/>
    <mergeCell ref="S146:U146"/>
    <mergeCell ref="L152:N152"/>
    <mergeCell ref="Y147:AA147"/>
    <mergeCell ref="Z201:AC201"/>
    <mergeCell ref="M165:O165"/>
    <mergeCell ref="V197:Y197"/>
    <mergeCell ref="V198:Y198"/>
    <mergeCell ref="R199:U199"/>
    <mergeCell ref="AA178:AG178"/>
    <mergeCell ref="T179:Z179"/>
    <mergeCell ref="AD188:AG188"/>
    <mergeCell ref="AD190:AG190"/>
    <mergeCell ref="Z188:AC188"/>
    <mergeCell ref="Z444:AC444"/>
    <mergeCell ref="P437:X437"/>
    <mergeCell ref="N442:Q442"/>
    <mergeCell ref="R441:Y441"/>
    <mergeCell ref="Y429:AG429"/>
    <mergeCell ref="Y428:AG428"/>
    <mergeCell ref="Y437:AG437"/>
    <mergeCell ref="J444:M444"/>
    <mergeCell ref="A442:E442"/>
    <mergeCell ref="A443:E443"/>
    <mergeCell ref="N443:Q443"/>
    <mergeCell ref="N444:Q444"/>
    <mergeCell ref="A444:E444"/>
    <mergeCell ref="Y435:AG435"/>
    <mergeCell ref="F442:I442"/>
    <mergeCell ref="Z443:AC443"/>
    <mergeCell ref="AD442:AG442"/>
    <mergeCell ref="Z442:AC442"/>
    <mergeCell ref="J442:M442"/>
    <mergeCell ref="A434:F434"/>
    <mergeCell ref="A437:F437"/>
    <mergeCell ref="Y433:AG434"/>
    <mergeCell ref="P433:X434"/>
    <mergeCell ref="AD443:AG443"/>
    <mergeCell ref="Y436:AG436"/>
    <mergeCell ref="G435:O435"/>
    <mergeCell ref="R443:U443"/>
    <mergeCell ref="R442:U442"/>
    <mergeCell ref="V442:Y442"/>
    <mergeCell ref="AE371:AG371"/>
    <mergeCell ref="S369:AD369"/>
    <mergeCell ref="Y427:AG427"/>
    <mergeCell ref="AD338:AG338"/>
    <mergeCell ref="AE375:AG375"/>
    <mergeCell ref="AD340:AG340"/>
    <mergeCell ref="P426:X426"/>
    <mergeCell ref="P421:R421"/>
    <mergeCell ref="AE379:AG379"/>
    <mergeCell ref="AE368:AG368"/>
    <mergeCell ref="V445:Y445"/>
    <mergeCell ref="V444:Y444"/>
    <mergeCell ref="V443:Y443"/>
    <mergeCell ref="Z441:AG441"/>
    <mergeCell ref="Z445:AC445"/>
    <mergeCell ref="AA276:AG276"/>
    <mergeCell ref="AD445:AG445"/>
    <mergeCell ref="AE412:AG415"/>
    <mergeCell ref="AD355:AG355"/>
    <mergeCell ref="Z345:AC345"/>
    <mergeCell ref="B372:N372"/>
    <mergeCell ref="AD339:AG339"/>
    <mergeCell ref="Y425:AG425"/>
    <mergeCell ref="O379:Q379"/>
    <mergeCell ref="AE409:AG409"/>
    <mergeCell ref="AE419:AG419"/>
    <mergeCell ref="O371:Q371"/>
    <mergeCell ref="J340:M340"/>
    <mergeCell ref="Z340:AC340"/>
    <mergeCell ref="AE369:AG369"/>
    <mergeCell ref="AD283:AG283"/>
    <mergeCell ref="V284:Y284"/>
    <mergeCell ref="AA275:AG275"/>
    <mergeCell ref="T276:Z276"/>
    <mergeCell ref="V291:Y291"/>
    <mergeCell ref="V289:Y289"/>
    <mergeCell ref="V287:Y287"/>
    <mergeCell ref="Z289:AC289"/>
    <mergeCell ref="Z288:AC288"/>
    <mergeCell ref="V290:Y290"/>
    <mergeCell ref="J343:M343"/>
    <mergeCell ref="N343:Q343"/>
    <mergeCell ref="B369:N369"/>
    <mergeCell ref="AD296:AG296"/>
    <mergeCell ref="AD297:AG297"/>
    <mergeCell ref="AD301:AG301"/>
    <mergeCell ref="Z314:AC314"/>
    <mergeCell ref="AD302:AG302"/>
    <mergeCell ref="A304:I304"/>
    <mergeCell ref="Z311:AC311"/>
    <mergeCell ref="AB266:AD266"/>
    <mergeCell ref="A292:I292"/>
    <mergeCell ref="A318:I318"/>
    <mergeCell ref="A310:I310"/>
    <mergeCell ref="AE266:AG266"/>
    <mergeCell ref="V268:X268"/>
    <mergeCell ref="T275:Z275"/>
    <mergeCell ref="AE267:AG267"/>
    <mergeCell ref="M277:S277"/>
    <mergeCell ref="V288:Y288"/>
    <mergeCell ref="AE268:AG268"/>
    <mergeCell ref="AB268:AD268"/>
    <mergeCell ref="V237:Y237"/>
    <mergeCell ref="V256:AA256"/>
    <mergeCell ref="AD243:AG243"/>
    <mergeCell ref="R271:U271"/>
    <mergeCell ref="AD237:AG237"/>
    <mergeCell ref="Z237:AC237"/>
    <mergeCell ref="P264:R265"/>
    <mergeCell ref="P253:U254"/>
    <mergeCell ref="AA273:AG274"/>
    <mergeCell ref="P267:R267"/>
    <mergeCell ref="V232:Y232"/>
    <mergeCell ref="Z200:AC200"/>
    <mergeCell ref="V167:X167"/>
    <mergeCell ref="Z244:AC244"/>
    <mergeCell ref="AD244:AG244"/>
    <mergeCell ref="AD232:AG232"/>
    <mergeCell ref="Z197:AC197"/>
    <mergeCell ref="Z199:AC199"/>
    <mergeCell ref="Z232:AC232"/>
    <mergeCell ref="Z219:AC219"/>
    <mergeCell ref="Z198:AC198"/>
    <mergeCell ref="V204:Y204"/>
    <mergeCell ref="V202:Y202"/>
    <mergeCell ref="Z213:AC213"/>
    <mergeCell ref="V214:Y214"/>
    <mergeCell ref="Z210:AC210"/>
    <mergeCell ref="V212:Y212"/>
    <mergeCell ref="V205:Y205"/>
    <mergeCell ref="V210:Y210"/>
    <mergeCell ref="V226:Y226"/>
    <mergeCell ref="Z204:AC204"/>
    <mergeCell ref="V166:X166"/>
    <mergeCell ref="AD191:AG191"/>
    <mergeCell ref="AD195:AG195"/>
    <mergeCell ref="V169:X169"/>
    <mergeCell ref="AE173:AG173"/>
    <mergeCell ref="V193:Y193"/>
    <mergeCell ref="AD207:AG207"/>
    <mergeCell ref="AE168:AG168"/>
    <mergeCell ref="AA179:AG179"/>
    <mergeCell ref="AC80:AG80"/>
    <mergeCell ref="AC79:AG79"/>
    <mergeCell ref="Y87:AG88"/>
    <mergeCell ref="P87:X88"/>
    <mergeCell ref="N79:R79"/>
    <mergeCell ref="S169:U169"/>
    <mergeCell ref="K102:N102"/>
    <mergeCell ref="O154:Q154"/>
    <mergeCell ref="Z194:AC194"/>
    <mergeCell ref="S66:V66"/>
    <mergeCell ref="N56:P56"/>
    <mergeCell ref="L65:N65"/>
    <mergeCell ref="L63:N63"/>
    <mergeCell ref="Q56:S56"/>
    <mergeCell ref="S65:V65"/>
    <mergeCell ref="V190:Y190"/>
    <mergeCell ref="N81:R81"/>
    <mergeCell ref="M146:O146"/>
    <mergeCell ref="A1:AG1"/>
    <mergeCell ref="I70:K70"/>
    <mergeCell ref="S79:W79"/>
    <mergeCell ref="W72:Y72"/>
    <mergeCell ref="S73:V73"/>
    <mergeCell ref="P91:R91"/>
    <mergeCell ref="D69:H69"/>
    <mergeCell ref="O70:R70"/>
    <mergeCell ref="O67:R67"/>
    <mergeCell ref="O62:R63"/>
    <mergeCell ref="G130:I131"/>
    <mergeCell ref="J131:L131"/>
    <mergeCell ref="A130:F131"/>
    <mergeCell ref="P131:R131"/>
    <mergeCell ref="AB23:AG23"/>
    <mergeCell ref="AD70:AG70"/>
    <mergeCell ref="O105:R105"/>
    <mergeCell ref="G77:AG77"/>
    <mergeCell ref="L73:N73"/>
    <mergeCell ref="V94:X94"/>
    <mergeCell ref="AC123:AG123"/>
    <mergeCell ref="N123:R123"/>
    <mergeCell ref="G81:M81"/>
    <mergeCell ref="S92:U92"/>
    <mergeCell ref="P92:R92"/>
    <mergeCell ref="AD116:AG116"/>
    <mergeCell ref="O116:R116"/>
    <mergeCell ref="D116:H116"/>
    <mergeCell ref="L117:N117"/>
    <mergeCell ref="D114:H114"/>
    <mergeCell ref="I111:N111"/>
    <mergeCell ref="S103:V103"/>
    <mergeCell ref="W115:Y115"/>
    <mergeCell ref="A113:H113"/>
    <mergeCell ref="O111:R112"/>
    <mergeCell ref="S68:V68"/>
    <mergeCell ref="G89:O89"/>
    <mergeCell ref="B114:C116"/>
    <mergeCell ref="I114:K114"/>
    <mergeCell ref="K103:N103"/>
    <mergeCell ref="AD200:AG200"/>
    <mergeCell ref="M95:O95"/>
    <mergeCell ref="R190:U190"/>
    <mergeCell ref="AE132:AG132"/>
    <mergeCell ref="K105:N105"/>
    <mergeCell ref="O115:R115"/>
    <mergeCell ref="S123:W123"/>
    <mergeCell ref="AD189:AG189"/>
    <mergeCell ref="F190:Q190"/>
    <mergeCell ref="V196:Y196"/>
    <mergeCell ref="A122:F122"/>
    <mergeCell ref="G121:AG121"/>
    <mergeCell ref="Z196:AC196"/>
    <mergeCell ref="AD198:AG198"/>
    <mergeCell ref="Z193:AC193"/>
    <mergeCell ref="V195:Y195"/>
    <mergeCell ref="Z189:AC189"/>
    <mergeCell ref="F197:Q197"/>
    <mergeCell ref="F192:Q192"/>
    <mergeCell ref="AD193:AG193"/>
    <mergeCell ref="AD212:AG212"/>
    <mergeCell ref="AD210:AG210"/>
    <mergeCell ref="Z211:AC211"/>
    <mergeCell ref="AD211:AG211"/>
    <mergeCell ref="Z202:AC202"/>
    <mergeCell ref="AD203:AG203"/>
    <mergeCell ref="Z203:AC203"/>
    <mergeCell ref="Z212:AC212"/>
    <mergeCell ref="AD206:AG206"/>
    <mergeCell ref="AD202:AG202"/>
    <mergeCell ref="AD209:AG209"/>
    <mergeCell ref="Z205:AC205"/>
    <mergeCell ref="AD205:AG205"/>
    <mergeCell ref="V207:Y207"/>
    <mergeCell ref="Z207:AC207"/>
    <mergeCell ref="Z206:AC206"/>
    <mergeCell ref="Z209:AC209"/>
    <mergeCell ref="V209:Y209"/>
    <mergeCell ref="V206:Y206"/>
    <mergeCell ref="R230:U230"/>
    <mergeCell ref="R220:U220"/>
    <mergeCell ref="R204:U204"/>
    <mergeCell ref="R205:U205"/>
    <mergeCell ref="Z208:AC208"/>
    <mergeCell ref="Z214:AC214"/>
    <mergeCell ref="Z220:AC220"/>
    <mergeCell ref="Z216:AC216"/>
    <mergeCell ref="Z215:AC215"/>
    <mergeCell ref="Z229:AC229"/>
    <mergeCell ref="AD227:AG227"/>
    <mergeCell ref="AD221:AG221"/>
    <mergeCell ref="AD223:AG223"/>
    <mergeCell ref="AD224:AG224"/>
    <mergeCell ref="AD220:AG220"/>
    <mergeCell ref="Z223:AC223"/>
    <mergeCell ref="Z222:AC222"/>
    <mergeCell ref="Z227:AC227"/>
    <mergeCell ref="Z225:AC225"/>
    <mergeCell ref="Z221:AC221"/>
    <mergeCell ref="V236:Y236"/>
    <mergeCell ref="V233:Y233"/>
    <mergeCell ref="AD222:AG222"/>
    <mergeCell ref="Z226:AC226"/>
    <mergeCell ref="V189:Y189"/>
    <mergeCell ref="V229:Y229"/>
    <mergeCell ref="V227:Y227"/>
    <mergeCell ref="V228:Y228"/>
    <mergeCell ref="Z228:AC228"/>
    <mergeCell ref="Z231:AC231"/>
    <mergeCell ref="Z230:AC230"/>
    <mergeCell ref="AB253:AG254"/>
    <mergeCell ref="AD236:AG236"/>
    <mergeCell ref="Z235:AC235"/>
    <mergeCell ref="S371:AD371"/>
    <mergeCell ref="AD292:AG292"/>
    <mergeCell ref="R285:U285"/>
    <mergeCell ref="Y267:AA267"/>
    <mergeCell ref="V264:X265"/>
    <mergeCell ref="V235:Y235"/>
    <mergeCell ref="R235:U235"/>
    <mergeCell ref="AD230:AG230"/>
    <mergeCell ref="Z236:AC236"/>
    <mergeCell ref="AD234:AG234"/>
    <mergeCell ref="AD235:AG235"/>
    <mergeCell ref="Z234:AC234"/>
    <mergeCell ref="Z233:AC233"/>
    <mergeCell ref="AD233:AG233"/>
    <mergeCell ref="R232:U232"/>
    <mergeCell ref="R233:U233"/>
    <mergeCell ref="AB255:AG255"/>
    <mergeCell ref="V255:AA255"/>
    <mergeCell ref="AB267:AD267"/>
    <mergeCell ref="V266:X266"/>
    <mergeCell ref="AB264:AD265"/>
    <mergeCell ref="S264:U265"/>
    <mergeCell ref="AB257:AG257"/>
    <mergeCell ref="S266:U266"/>
    <mergeCell ref="P258:U258"/>
    <mergeCell ref="Y266:AA266"/>
    <mergeCell ref="A317:I317"/>
    <mergeCell ref="A295:I295"/>
    <mergeCell ref="A316:I316"/>
    <mergeCell ref="A302:I302"/>
    <mergeCell ref="A303:I303"/>
    <mergeCell ref="T274:Z274"/>
    <mergeCell ref="N288:Q288"/>
    <mergeCell ref="R288:U288"/>
    <mergeCell ref="N286:Q286"/>
    <mergeCell ref="N285:Q285"/>
    <mergeCell ref="I256:O256"/>
    <mergeCell ref="A254:H254"/>
    <mergeCell ref="A300:I300"/>
    <mergeCell ref="A296:I296"/>
    <mergeCell ref="A293:I293"/>
    <mergeCell ref="A301:I301"/>
    <mergeCell ref="N284:Q284"/>
    <mergeCell ref="A274:E274"/>
    <mergeCell ref="A277:E277"/>
    <mergeCell ref="M274:S274"/>
    <mergeCell ref="A264:C264"/>
    <mergeCell ref="A257:H257"/>
    <mergeCell ref="I258:O258"/>
    <mergeCell ref="D263:F265"/>
    <mergeCell ref="A265:C265"/>
    <mergeCell ref="M264:O265"/>
    <mergeCell ref="J263:L265"/>
    <mergeCell ref="A291:I291"/>
    <mergeCell ref="A288:I288"/>
    <mergeCell ref="A309:I309"/>
    <mergeCell ref="A315:I315"/>
    <mergeCell ref="A308:I308"/>
    <mergeCell ref="A311:I311"/>
    <mergeCell ref="A313:I313"/>
    <mergeCell ref="A289:I289"/>
    <mergeCell ref="A294:I294"/>
    <mergeCell ref="A314:I314"/>
    <mergeCell ref="A283:I283"/>
    <mergeCell ref="A276:E276"/>
    <mergeCell ref="R284:U284"/>
    <mergeCell ref="R283:U283"/>
    <mergeCell ref="T277:Z277"/>
    <mergeCell ref="J266:L266"/>
    <mergeCell ref="Y268:AA268"/>
    <mergeCell ref="P268:R268"/>
    <mergeCell ref="V267:X267"/>
    <mergeCell ref="M267:O267"/>
    <mergeCell ref="A245:E245"/>
    <mergeCell ref="F245:Q245"/>
    <mergeCell ref="A263:C263"/>
    <mergeCell ref="D266:F266"/>
    <mergeCell ref="M266:O266"/>
    <mergeCell ref="P257:U257"/>
    <mergeCell ref="G263:I265"/>
    <mergeCell ref="P266:R266"/>
    <mergeCell ref="G266:I266"/>
    <mergeCell ref="A256:H256"/>
    <mergeCell ref="A273:E273"/>
    <mergeCell ref="G268:I268"/>
    <mergeCell ref="A267:C267"/>
    <mergeCell ref="D267:F267"/>
    <mergeCell ref="A268:C268"/>
    <mergeCell ref="D268:F268"/>
    <mergeCell ref="A266:C266"/>
    <mergeCell ref="A235:E235"/>
    <mergeCell ref="F234:Q234"/>
    <mergeCell ref="A207:E207"/>
    <mergeCell ref="A204:E204"/>
    <mergeCell ref="A210:E210"/>
    <mergeCell ref="A205:E205"/>
    <mergeCell ref="A215:E215"/>
    <mergeCell ref="F224:Q224"/>
    <mergeCell ref="A224:E224"/>
    <mergeCell ref="A246:E246"/>
    <mergeCell ref="R243:U243"/>
    <mergeCell ref="R237:U237"/>
    <mergeCell ref="F244:Q244"/>
    <mergeCell ref="A236:E236"/>
    <mergeCell ref="F238:Q238"/>
    <mergeCell ref="F246:Q246"/>
    <mergeCell ref="A238:E238"/>
    <mergeCell ref="A237:E237"/>
    <mergeCell ref="A244:E244"/>
    <mergeCell ref="A232:E232"/>
    <mergeCell ref="F231:Q231"/>
    <mergeCell ref="A230:E230"/>
    <mergeCell ref="F230:Q230"/>
    <mergeCell ref="F228:Q228"/>
    <mergeCell ref="A229:E229"/>
    <mergeCell ref="F232:Q232"/>
    <mergeCell ref="A231:E231"/>
    <mergeCell ref="A226:E226"/>
    <mergeCell ref="F229:Q229"/>
    <mergeCell ref="A228:E228"/>
    <mergeCell ref="A222:E222"/>
    <mergeCell ref="F222:Q222"/>
    <mergeCell ref="F226:Q226"/>
    <mergeCell ref="F225:Q225"/>
    <mergeCell ref="A227:E227"/>
    <mergeCell ref="F227:Q227"/>
    <mergeCell ref="A213:E213"/>
    <mergeCell ref="A225:E225"/>
    <mergeCell ref="A223:E223"/>
    <mergeCell ref="A220:E220"/>
    <mergeCell ref="A219:E219"/>
    <mergeCell ref="A216:E216"/>
    <mergeCell ref="A217:E217"/>
    <mergeCell ref="A214:E214"/>
    <mergeCell ref="A218:E218"/>
    <mergeCell ref="A221:E221"/>
    <mergeCell ref="F200:Q200"/>
    <mergeCell ref="A212:E212"/>
    <mergeCell ref="A211:E211"/>
    <mergeCell ref="A209:E209"/>
    <mergeCell ref="A208:E208"/>
    <mergeCell ref="A206:E206"/>
    <mergeCell ref="A201:E201"/>
    <mergeCell ref="A203:E203"/>
    <mergeCell ref="A200:E200"/>
    <mergeCell ref="A202:E202"/>
    <mergeCell ref="F216:Q216"/>
    <mergeCell ref="F214:Q214"/>
    <mergeCell ref="V200:Y200"/>
    <mergeCell ref="R207:U207"/>
    <mergeCell ref="R209:U209"/>
    <mergeCell ref="R211:U211"/>
    <mergeCell ref="F207:Q207"/>
    <mergeCell ref="V211:Y211"/>
    <mergeCell ref="V201:Y201"/>
    <mergeCell ref="F215:Q215"/>
    <mergeCell ref="R198:U198"/>
    <mergeCell ref="R196:U196"/>
    <mergeCell ref="A198:E198"/>
    <mergeCell ref="A197:E197"/>
    <mergeCell ref="B168:F168"/>
    <mergeCell ref="G165:I165"/>
    <mergeCell ref="A189:E189"/>
    <mergeCell ref="R188:U188"/>
    <mergeCell ref="A194:E194"/>
    <mergeCell ref="F196:Q196"/>
    <mergeCell ref="F195:Q195"/>
    <mergeCell ref="A195:E195"/>
    <mergeCell ref="F191:Q191"/>
    <mergeCell ref="A153:B153"/>
    <mergeCell ref="M169:O169"/>
    <mergeCell ref="M168:O168"/>
    <mergeCell ref="A165:F165"/>
    <mergeCell ref="O155:Q155"/>
    <mergeCell ref="G155:H155"/>
    <mergeCell ref="P165:R165"/>
    <mergeCell ref="R195:U195"/>
    <mergeCell ref="A193:E193"/>
    <mergeCell ref="B167:F167"/>
    <mergeCell ref="G167:I167"/>
    <mergeCell ref="M163:O163"/>
    <mergeCell ref="M164:O164"/>
    <mergeCell ref="J167:L167"/>
    <mergeCell ref="G166:I166"/>
    <mergeCell ref="J164:L164"/>
    <mergeCell ref="J165:L165"/>
    <mergeCell ref="B169:F169"/>
    <mergeCell ref="L153:N153"/>
    <mergeCell ref="I155:K155"/>
    <mergeCell ref="L155:N155"/>
    <mergeCell ref="I154:K154"/>
    <mergeCell ref="L154:N154"/>
    <mergeCell ref="J163:L163"/>
    <mergeCell ref="G168:I168"/>
    <mergeCell ref="A164:F164"/>
    <mergeCell ref="M167:O167"/>
    <mergeCell ref="P163:R163"/>
    <mergeCell ref="P164:R164"/>
    <mergeCell ref="P160:X161"/>
    <mergeCell ref="O153:Q153"/>
    <mergeCell ref="V163:X163"/>
    <mergeCell ref="R154:T154"/>
    <mergeCell ref="V165:X165"/>
    <mergeCell ref="G151:H152"/>
    <mergeCell ref="G153:H153"/>
    <mergeCell ref="U153:W153"/>
    <mergeCell ref="G162:O162"/>
    <mergeCell ref="G154:H154"/>
    <mergeCell ref="X154:Z154"/>
    <mergeCell ref="G163:I163"/>
    <mergeCell ref="Y160:AG161"/>
    <mergeCell ref="AD154:AE154"/>
    <mergeCell ref="P147:R147"/>
    <mergeCell ref="S147:U147"/>
    <mergeCell ref="I152:K152"/>
    <mergeCell ref="V147:X147"/>
    <mergeCell ref="Z72:AC72"/>
    <mergeCell ref="S91:U91"/>
    <mergeCell ref="G146:I146"/>
    <mergeCell ref="S131:U131"/>
    <mergeCell ref="P146:R146"/>
    <mergeCell ref="G123:M123"/>
    <mergeCell ref="AE94:AG94"/>
    <mergeCell ref="AC78:AG78"/>
    <mergeCell ref="N125:R125"/>
    <mergeCell ref="G122:M122"/>
    <mergeCell ref="K104:N104"/>
    <mergeCell ref="O113:R113"/>
    <mergeCell ref="N122:R122"/>
    <mergeCell ref="X80:AB80"/>
    <mergeCell ref="A111:H111"/>
    <mergeCell ref="N124:R124"/>
    <mergeCell ref="J168:L168"/>
    <mergeCell ref="O152:Q152"/>
    <mergeCell ref="I151:AC151"/>
    <mergeCell ref="S166:U166"/>
    <mergeCell ref="J166:L166"/>
    <mergeCell ref="J146:L146"/>
    <mergeCell ref="P166:R166"/>
    <mergeCell ref="M166:O166"/>
    <mergeCell ref="G147:I147"/>
    <mergeCell ref="M147:O147"/>
    <mergeCell ref="J145:L145"/>
    <mergeCell ref="B117:C117"/>
    <mergeCell ref="S144:U144"/>
    <mergeCell ref="P145:R145"/>
    <mergeCell ref="Y144:AA144"/>
    <mergeCell ref="S111:V112"/>
    <mergeCell ref="Z117:AC117"/>
    <mergeCell ref="S117:V117"/>
    <mergeCell ref="AC124:AG124"/>
    <mergeCell ref="O114:R114"/>
    <mergeCell ref="P134:R134"/>
    <mergeCell ref="S124:W124"/>
    <mergeCell ref="P90:X90"/>
    <mergeCell ref="S67:V67"/>
    <mergeCell ref="G39:I39"/>
    <mergeCell ref="W67:Y67"/>
    <mergeCell ref="W69:Y69"/>
    <mergeCell ref="X79:AB79"/>
    <mergeCell ref="S114:V114"/>
    <mergeCell ref="S125:W125"/>
    <mergeCell ref="Y9:AA9"/>
    <mergeCell ref="AE10:AG10"/>
    <mergeCell ref="AB9:AD9"/>
    <mergeCell ref="A38:F38"/>
    <mergeCell ref="A36:F36"/>
    <mergeCell ref="P26:U26"/>
    <mergeCell ref="M29:O29"/>
    <mergeCell ref="J29:L29"/>
    <mergeCell ref="AB29:AG29"/>
    <mergeCell ref="V27:AA27"/>
    <mergeCell ref="AB22:AG22"/>
    <mergeCell ref="AB18:AG18"/>
    <mergeCell ref="AB19:AG19"/>
    <mergeCell ref="AB21:AG21"/>
    <mergeCell ref="P24:U24"/>
    <mergeCell ref="P23:U23"/>
    <mergeCell ref="V20:AA20"/>
    <mergeCell ref="AB24:AG24"/>
    <mergeCell ref="P20:U20"/>
    <mergeCell ref="V21:AA21"/>
    <mergeCell ref="V26:AA26"/>
    <mergeCell ref="V24:AA24"/>
    <mergeCell ref="S9:U9"/>
    <mergeCell ref="V9:X9"/>
    <mergeCell ref="V10:X10"/>
    <mergeCell ref="Y11:AA11"/>
    <mergeCell ref="V11:X11"/>
    <mergeCell ref="P18:U19"/>
    <mergeCell ref="V22:AA22"/>
    <mergeCell ref="V25:AA25"/>
    <mergeCell ref="AE9:AG9"/>
    <mergeCell ref="Y10:AA10"/>
    <mergeCell ref="S10:U10"/>
    <mergeCell ref="AB10:AD10"/>
    <mergeCell ref="AE13:AG13"/>
    <mergeCell ref="AB20:AG20"/>
    <mergeCell ref="AB13:AD13"/>
    <mergeCell ref="Y13:AA13"/>
    <mergeCell ref="V13:X13"/>
    <mergeCell ref="V18:AA19"/>
    <mergeCell ref="P9:R9"/>
    <mergeCell ref="J10:L10"/>
    <mergeCell ref="M10:O10"/>
    <mergeCell ref="M9:O9"/>
    <mergeCell ref="P10:R10"/>
    <mergeCell ref="J9:L9"/>
    <mergeCell ref="P8:R8"/>
    <mergeCell ref="M8:O8"/>
    <mergeCell ref="M12:O12"/>
    <mergeCell ref="AE11:AG11"/>
    <mergeCell ref="AB11:AD11"/>
    <mergeCell ref="AB12:AD12"/>
    <mergeCell ref="Y12:AA12"/>
    <mergeCell ref="V12:X12"/>
    <mergeCell ref="AE12:AG12"/>
    <mergeCell ref="M11:O11"/>
    <mergeCell ref="A9:F9"/>
    <mergeCell ref="G9:I9"/>
    <mergeCell ref="Y5:AG6"/>
    <mergeCell ref="Y7:AG7"/>
    <mergeCell ref="G8:I8"/>
    <mergeCell ref="J8:L8"/>
    <mergeCell ref="S8:U8"/>
    <mergeCell ref="P7:X7"/>
    <mergeCell ref="P5:X6"/>
    <mergeCell ref="V8:X8"/>
    <mergeCell ref="A5:F5"/>
    <mergeCell ref="A6:F6"/>
    <mergeCell ref="G7:O7"/>
    <mergeCell ref="A7:F7"/>
    <mergeCell ref="G5:O6"/>
    <mergeCell ref="A8:F8"/>
    <mergeCell ref="M20:O20"/>
    <mergeCell ref="J13:L13"/>
    <mergeCell ref="A18:I18"/>
    <mergeCell ref="D70:H70"/>
    <mergeCell ref="A10:F10"/>
    <mergeCell ref="G10:I10"/>
    <mergeCell ref="O68:R68"/>
    <mergeCell ref="B45:F45"/>
    <mergeCell ref="M45:O45"/>
    <mergeCell ref="J45:L45"/>
    <mergeCell ref="A290:I290"/>
    <mergeCell ref="A287:I287"/>
    <mergeCell ref="P256:U256"/>
    <mergeCell ref="AB8:AD8"/>
    <mergeCell ref="AE8:AG8"/>
    <mergeCell ref="Y8:AA8"/>
    <mergeCell ref="F201:Q201"/>
    <mergeCell ref="M23:O23"/>
    <mergeCell ref="M22:O22"/>
    <mergeCell ref="A255:H255"/>
    <mergeCell ref="A233:E233"/>
    <mergeCell ref="P255:U255"/>
    <mergeCell ref="R290:U290"/>
    <mergeCell ref="J290:M290"/>
    <mergeCell ref="I255:O255"/>
    <mergeCell ref="R245:U245"/>
    <mergeCell ref="I253:O254"/>
    <mergeCell ref="A243:Q243"/>
    <mergeCell ref="F235:Q235"/>
    <mergeCell ref="N290:Q290"/>
    <mergeCell ref="J311:M311"/>
    <mergeCell ref="A312:I312"/>
    <mergeCell ref="J304:M304"/>
    <mergeCell ref="N304:Q304"/>
    <mergeCell ref="J317:M317"/>
    <mergeCell ref="N313:Q313"/>
    <mergeCell ref="J312:M312"/>
    <mergeCell ref="J310:M310"/>
    <mergeCell ref="N310:Q310"/>
    <mergeCell ref="J313:M313"/>
    <mergeCell ref="J314:M314"/>
    <mergeCell ref="AE420:AG420"/>
    <mergeCell ref="G436:O436"/>
    <mergeCell ref="G433:O434"/>
    <mergeCell ref="P435:X435"/>
    <mergeCell ref="P436:X436"/>
    <mergeCell ref="P420:R420"/>
    <mergeCell ref="P427:X427"/>
    <mergeCell ref="B375:N375"/>
    <mergeCell ref="AB421:AD421"/>
    <mergeCell ref="P429:X429"/>
    <mergeCell ref="AB420:AD420"/>
    <mergeCell ref="Y421:AA421"/>
    <mergeCell ref="AE421:AG421"/>
    <mergeCell ref="Y420:AA420"/>
    <mergeCell ref="M420:O420"/>
    <mergeCell ref="V421:X421"/>
    <mergeCell ref="S421:U421"/>
    <mergeCell ref="V420:X420"/>
    <mergeCell ref="A297:I297"/>
    <mergeCell ref="J315:M315"/>
    <mergeCell ref="Y426:AG426"/>
    <mergeCell ref="S420:U420"/>
    <mergeCell ref="A441:E441"/>
    <mergeCell ref="A427:F427"/>
    <mergeCell ref="A433:F433"/>
    <mergeCell ref="P428:X428"/>
    <mergeCell ref="G427:O427"/>
    <mergeCell ref="F441:Q441"/>
    <mergeCell ref="M19:O19"/>
    <mergeCell ref="P21:U21"/>
    <mergeCell ref="G428:O428"/>
    <mergeCell ref="B21:D28"/>
    <mergeCell ref="E25:I25"/>
    <mergeCell ref="E26:I26"/>
    <mergeCell ref="E29:I29"/>
    <mergeCell ref="E24:I24"/>
    <mergeCell ref="J419:L419"/>
    <mergeCell ref="G419:I419"/>
    <mergeCell ref="A234:E234"/>
    <mergeCell ref="F237:Q237"/>
    <mergeCell ref="P13:R13"/>
    <mergeCell ref="J18:O18"/>
    <mergeCell ref="M13:O13"/>
    <mergeCell ref="S13:U13"/>
    <mergeCell ref="G35:O36"/>
    <mergeCell ref="M28:O28"/>
    <mergeCell ref="G13:I13"/>
    <mergeCell ref="M21:O21"/>
    <mergeCell ref="P30:U30"/>
    <mergeCell ref="G38:O38"/>
    <mergeCell ref="G80:M80"/>
    <mergeCell ref="G37:O37"/>
    <mergeCell ref="M39:O39"/>
    <mergeCell ref="O72:R72"/>
    <mergeCell ref="D72:H72"/>
    <mergeCell ref="N80:R80"/>
    <mergeCell ref="I73:K73"/>
    <mergeCell ref="A77:F77"/>
    <mergeCell ref="G11:I11"/>
    <mergeCell ref="G12:I12"/>
    <mergeCell ref="D420:F420"/>
    <mergeCell ref="B29:D30"/>
    <mergeCell ref="M30:O30"/>
    <mergeCell ref="J28:L28"/>
    <mergeCell ref="B13:F13"/>
    <mergeCell ref="J20:L20"/>
    <mergeCell ref="J19:L19"/>
    <mergeCell ref="A253:H253"/>
    <mergeCell ref="P22:U22"/>
    <mergeCell ref="B11:F11"/>
    <mergeCell ref="B12:F12"/>
    <mergeCell ref="S11:U11"/>
    <mergeCell ref="P12:R12"/>
    <mergeCell ref="J11:L11"/>
    <mergeCell ref="J12:L12"/>
    <mergeCell ref="S12:U12"/>
    <mergeCell ref="P11:R11"/>
    <mergeCell ref="J21:L21"/>
    <mergeCell ref="P29:U29"/>
    <mergeCell ref="E27:I27"/>
    <mergeCell ref="A19:I19"/>
    <mergeCell ref="V23:AA23"/>
    <mergeCell ref="E23:I23"/>
    <mergeCell ref="E22:I22"/>
    <mergeCell ref="E21:I21"/>
    <mergeCell ref="A20:I20"/>
    <mergeCell ref="A21:A30"/>
    <mergeCell ref="E30:I30"/>
    <mergeCell ref="J30:L30"/>
    <mergeCell ref="A35:F35"/>
    <mergeCell ref="J22:L22"/>
    <mergeCell ref="M24:O24"/>
    <mergeCell ref="J24:L24"/>
    <mergeCell ref="M26:O26"/>
    <mergeCell ref="E28:I28"/>
    <mergeCell ref="J25:L25"/>
    <mergeCell ref="J26:L26"/>
    <mergeCell ref="J23:L23"/>
    <mergeCell ref="M25:O25"/>
    <mergeCell ref="M27:O27"/>
    <mergeCell ref="P27:U27"/>
    <mergeCell ref="P28:U28"/>
    <mergeCell ref="J27:L27"/>
    <mergeCell ref="P25:U25"/>
    <mergeCell ref="T56:V56"/>
    <mergeCell ref="A62:H62"/>
    <mergeCell ref="A63:H63"/>
    <mergeCell ref="W64:Y64"/>
    <mergeCell ref="S64:V64"/>
    <mergeCell ref="O65:R65"/>
    <mergeCell ref="W65:Y65"/>
    <mergeCell ref="S62:V63"/>
    <mergeCell ref="A37:F37"/>
    <mergeCell ref="Z70:AC70"/>
    <mergeCell ref="Z71:AC71"/>
    <mergeCell ref="W68:Y68"/>
    <mergeCell ref="Z67:AC67"/>
    <mergeCell ref="W66:Y66"/>
    <mergeCell ref="W71:Y71"/>
    <mergeCell ref="Z69:AC69"/>
    <mergeCell ref="W70:Y70"/>
    <mergeCell ref="W62:Y63"/>
    <mergeCell ref="AC81:AG81"/>
    <mergeCell ref="Z65:AC65"/>
    <mergeCell ref="W73:Y73"/>
    <mergeCell ref="S70:V70"/>
    <mergeCell ref="S72:V72"/>
    <mergeCell ref="S71:V71"/>
    <mergeCell ref="AD68:AG68"/>
    <mergeCell ref="P89:X89"/>
    <mergeCell ref="S81:W81"/>
    <mergeCell ref="Z73:AC73"/>
    <mergeCell ref="M91:O91"/>
    <mergeCell ref="V92:X92"/>
    <mergeCell ref="P96:R96"/>
    <mergeCell ref="P94:R94"/>
    <mergeCell ref="AB96:AD96"/>
    <mergeCell ref="Y93:AA93"/>
    <mergeCell ref="AB93:AD93"/>
    <mergeCell ref="G95:I95"/>
    <mergeCell ref="S94:U94"/>
    <mergeCell ref="V93:X93"/>
    <mergeCell ref="M92:O92"/>
    <mergeCell ref="M93:O93"/>
    <mergeCell ref="J94:L94"/>
    <mergeCell ref="J93:L93"/>
    <mergeCell ref="AB94:AD94"/>
    <mergeCell ref="S105:V105"/>
    <mergeCell ref="AB95:AD95"/>
    <mergeCell ref="P95:R95"/>
    <mergeCell ref="V95:X95"/>
    <mergeCell ref="W102:Z102"/>
    <mergeCell ref="AA101:AC102"/>
    <mergeCell ref="O104:R104"/>
    <mergeCell ref="S102:V102"/>
    <mergeCell ref="AE95:AG95"/>
    <mergeCell ref="AA103:AC103"/>
    <mergeCell ref="S96:U96"/>
    <mergeCell ref="AE96:AG96"/>
    <mergeCell ref="Y95:AA95"/>
    <mergeCell ref="W103:Z103"/>
    <mergeCell ref="AD103:AG103"/>
    <mergeCell ref="AD101:AG102"/>
    <mergeCell ref="K101:Z101"/>
    <mergeCell ref="M96:O96"/>
    <mergeCell ref="AC122:AG122"/>
    <mergeCell ref="S122:W122"/>
    <mergeCell ref="X122:AB122"/>
    <mergeCell ref="X124:AB124"/>
    <mergeCell ref="Z115:AC115"/>
    <mergeCell ref="J133:L133"/>
    <mergeCell ref="M133:O133"/>
    <mergeCell ref="AD117:AG117"/>
    <mergeCell ref="I116:K116"/>
    <mergeCell ref="X123:AB123"/>
    <mergeCell ref="Y170:AA170"/>
    <mergeCell ref="S173:U173"/>
    <mergeCell ref="Y173:AA173"/>
    <mergeCell ref="J147:L147"/>
    <mergeCell ref="G160:O161"/>
    <mergeCell ref="P162:X162"/>
    <mergeCell ref="X155:Z155"/>
    <mergeCell ref="AA155:AC155"/>
    <mergeCell ref="R155:T155"/>
    <mergeCell ref="U155:W155"/>
    <mergeCell ref="AD201:AG201"/>
    <mergeCell ref="R201:U201"/>
    <mergeCell ref="S165:U165"/>
    <mergeCell ref="V170:X170"/>
    <mergeCell ref="V168:X168"/>
    <mergeCell ref="S163:U163"/>
    <mergeCell ref="V191:Y191"/>
    <mergeCell ref="R200:U200"/>
    <mergeCell ref="V199:Y199"/>
    <mergeCell ref="V194:Y194"/>
    <mergeCell ref="AD155:AE155"/>
    <mergeCell ref="U154:W154"/>
    <mergeCell ref="M170:O170"/>
    <mergeCell ref="F217:Q217"/>
    <mergeCell ref="F208:Q208"/>
    <mergeCell ref="R217:U217"/>
    <mergeCell ref="S170:U170"/>
    <mergeCell ref="F202:Q202"/>
    <mergeCell ref="F204:Q204"/>
    <mergeCell ref="Z217:AC217"/>
    <mergeCell ref="Z218:AC218"/>
    <mergeCell ref="R206:U206"/>
    <mergeCell ref="R197:U197"/>
    <mergeCell ref="R216:U216"/>
    <mergeCell ref="F203:Q203"/>
    <mergeCell ref="F205:Q205"/>
    <mergeCell ref="F211:Q211"/>
    <mergeCell ref="R210:U210"/>
    <mergeCell ref="F209:Q209"/>
    <mergeCell ref="R215:U215"/>
    <mergeCell ref="V219:Y219"/>
    <mergeCell ref="R221:U221"/>
    <mergeCell ref="R218:U218"/>
    <mergeCell ref="V218:Y218"/>
    <mergeCell ref="R219:U219"/>
    <mergeCell ref="F189:Q189"/>
    <mergeCell ref="F194:Q194"/>
    <mergeCell ref="F193:Q193"/>
    <mergeCell ref="V217:Y217"/>
    <mergeCell ref="F219:Q219"/>
    <mergeCell ref="R224:U224"/>
    <mergeCell ref="V224:Y224"/>
    <mergeCell ref="F221:Q221"/>
    <mergeCell ref="F220:Q220"/>
    <mergeCell ref="V223:Y223"/>
    <mergeCell ref="V220:Y220"/>
    <mergeCell ref="R223:U223"/>
    <mergeCell ref="R222:U222"/>
    <mergeCell ref="F223:Q223"/>
    <mergeCell ref="V222:Y222"/>
    <mergeCell ref="Z224:AC224"/>
    <mergeCell ref="R247:U247"/>
    <mergeCell ref="R239:U239"/>
    <mergeCell ref="R227:U227"/>
    <mergeCell ref="R234:U234"/>
    <mergeCell ref="R225:U225"/>
    <mergeCell ref="V225:Y225"/>
    <mergeCell ref="R236:U236"/>
    <mergeCell ref="R244:U244"/>
    <mergeCell ref="R229:U229"/>
    <mergeCell ref="V231:Y231"/>
    <mergeCell ref="F248:Q248"/>
    <mergeCell ref="R248:U248"/>
    <mergeCell ref="A285:I285"/>
    <mergeCell ref="R286:U286"/>
    <mergeCell ref="Z239:AC239"/>
    <mergeCell ref="A286:I286"/>
    <mergeCell ref="F240:Q240"/>
    <mergeCell ref="R240:U240"/>
    <mergeCell ref="F233:Q233"/>
    <mergeCell ref="R226:U226"/>
    <mergeCell ref="R231:U231"/>
    <mergeCell ref="V240:Y240"/>
    <mergeCell ref="F247:Q247"/>
    <mergeCell ref="J288:M288"/>
    <mergeCell ref="R287:U287"/>
    <mergeCell ref="A258:H258"/>
    <mergeCell ref="V247:Y247"/>
    <mergeCell ref="A248:E248"/>
    <mergeCell ref="J287:M287"/>
    <mergeCell ref="J286:M286"/>
    <mergeCell ref="V302:Y302"/>
    <mergeCell ref="J302:M302"/>
    <mergeCell ref="J289:M289"/>
    <mergeCell ref="N289:Q289"/>
    <mergeCell ref="R289:U289"/>
    <mergeCell ref="R291:U291"/>
    <mergeCell ref="J291:M291"/>
    <mergeCell ref="N291:Q291"/>
    <mergeCell ref="J292:M292"/>
    <mergeCell ref="N301:Q301"/>
    <mergeCell ref="J297:M297"/>
    <mergeCell ref="N300:Q300"/>
    <mergeCell ref="J308:Q309"/>
    <mergeCell ref="N302:Q302"/>
    <mergeCell ref="J303:M303"/>
    <mergeCell ref="J299:M299"/>
    <mergeCell ref="N299:Q299"/>
    <mergeCell ref="N292:Q292"/>
    <mergeCell ref="N295:Q295"/>
    <mergeCell ref="J294:M294"/>
    <mergeCell ref="R298:U298"/>
    <mergeCell ref="J295:M295"/>
    <mergeCell ref="N297:Q297"/>
    <mergeCell ref="J296:M296"/>
    <mergeCell ref="N296:Q296"/>
    <mergeCell ref="R296:U296"/>
    <mergeCell ref="V292:Y292"/>
    <mergeCell ref="R292:U292"/>
    <mergeCell ref="V301:Y301"/>
    <mergeCell ref="R293:U293"/>
    <mergeCell ref="R295:U295"/>
    <mergeCell ref="V296:Y296"/>
    <mergeCell ref="R294:U294"/>
    <mergeCell ref="V298:Y298"/>
    <mergeCell ref="V297:Y297"/>
    <mergeCell ref="R297:U297"/>
    <mergeCell ref="N314:Q314"/>
    <mergeCell ref="Z293:AC293"/>
    <mergeCell ref="R303:U303"/>
    <mergeCell ref="V300:Y300"/>
    <mergeCell ref="N303:Q303"/>
    <mergeCell ref="Z297:AC297"/>
    <mergeCell ref="Z295:AC295"/>
    <mergeCell ref="R302:U302"/>
    <mergeCell ref="N294:Q294"/>
    <mergeCell ref="N293:Q293"/>
    <mergeCell ref="V316:Y316"/>
    <mergeCell ref="V314:Y314"/>
    <mergeCell ref="R314:U314"/>
    <mergeCell ref="Z298:AC298"/>
    <mergeCell ref="V294:Y294"/>
    <mergeCell ref="V295:Y295"/>
    <mergeCell ref="R308:Y309"/>
    <mergeCell ref="R299:U299"/>
    <mergeCell ref="V299:Y299"/>
    <mergeCell ref="R304:U304"/>
    <mergeCell ref="N311:Q311"/>
    <mergeCell ref="R311:U311"/>
    <mergeCell ref="N318:Q318"/>
    <mergeCell ref="R318:U318"/>
    <mergeCell ref="N312:Q312"/>
    <mergeCell ref="N315:Q315"/>
    <mergeCell ref="R312:U312"/>
    <mergeCell ref="R313:U313"/>
    <mergeCell ref="R315:U315"/>
    <mergeCell ref="AD321:AG321"/>
    <mergeCell ref="Z327:AC327"/>
    <mergeCell ref="J318:M318"/>
    <mergeCell ref="J323:M323"/>
    <mergeCell ref="N320:Q320"/>
    <mergeCell ref="J319:M319"/>
    <mergeCell ref="AD318:AG318"/>
    <mergeCell ref="R326:U326"/>
    <mergeCell ref="Z324:AC324"/>
    <mergeCell ref="V321:Y321"/>
    <mergeCell ref="R316:U316"/>
    <mergeCell ref="N317:Q317"/>
    <mergeCell ref="N339:Q339"/>
    <mergeCell ref="N325:Q325"/>
    <mergeCell ref="R322:U322"/>
    <mergeCell ref="N321:Q321"/>
    <mergeCell ref="R317:U317"/>
    <mergeCell ref="R330:U330"/>
    <mergeCell ref="N336:Q336"/>
    <mergeCell ref="S367:AD367"/>
    <mergeCell ref="AE377:AG377"/>
    <mergeCell ref="AE373:AG373"/>
    <mergeCell ref="AD341:AG341"/>
    <mergeCell ref="B366:N366"/>
    <mergeCell ref="Z342:AC342"/>
    <mergeCell ref="AD344:AG344"/>
    <mergeCell ref="R344:U344"/>
    <mergeCell ref="V345:Y345"/>
    <mergeCell ref="AD345:AG345"/>
    <mergeCell ref="AE360:AG361"/>
    <mergeCell ref="AD350:AG350"/>
    <mergeCell ref="Z351:AC351"/>
    <mergeCell ref="AE376:AG376"/>
    <mergeCell ref="Z341:AC341"/>
    <mergeCell ref="V347:Y347"/>
    <mergeCell ref="AE365:AG365"/>
    <mergeCell ref="Z344:AC344"/>
    <mergeCell ref="AD353:AG353"/>
    <mergeCell ref="AD342:AG342"/>
    <mergeCell ref="V343:Y343"/>
    <mergeCell ref="Z343:AC343"/>
    <mergeCell ref="V344:Y344"/>
    <mergeCell ref="Z355:AC355"/>
    <mergeCell ref="AD348:AG348"/>
    <mergeCell ref="V346:Y346"/>
    <mergeCell ref="Z346:AC346"/>
    <mergeCell ref="AD347:AG347"/>
    <mergeCell ref="AD349:AG349"/>
    <mergeCell ref="AD343:AG343"/>
    <mergeCell ref="S377:AD377"/>
    <mergeCell ref="R360:AD361"/>
    <mergeCell ref="AD352:AG352"/>
    <mergeCell ref="R347:U347"/>
    <mergeCell ref="AE366:AG366"/>
    <mergeCell ref="R349:U349"/>
    <mergeCell ref="AD351:AG351"/>
    <mergeCell ref="S365:AD365"/>
    <mergeCell ref="S364:AD364"/>
    <mergeCell ref="S362:AD362"/>
    <mergeCell ref="S374:AD374"/>
    <mergeCell ref="R355:U355"/>
    <mergeCell ref="Z347:AC347"/>
    <mergeCell ref="V354:Y354"/>
    <mergeCell ref="Z349:AC349"/>
    <mergeCell ref="AE367:AG367"/>
    <mergeCell ref="R353:U353"/>
    <mergeCell ref="V353:Y353"/>
    <mergeCell ref="AE363:AG363"/>
    <mergeCell ref="AE362:AG362"/>
    <mergeCell ref="Z348:AC348"/>
    <mergeCell ref="Z353:AC353"/>
    <mergeCell ref="Z354:AC354"/>
    <mergeCell ref="Z350:AC350"/>
    <mergeCell ref="S366:AD366"/>
    <mergeCell ref="S363:AD363"/>
    <mergeCell ref="V355:Y355"/>
    <mergeCell ref="AD354:AG354"/>
    <mergeCell ref="V350:Y350"/>
    <mergeCell ref="R351:U351"/>
    <mergeCell ref="O375:Q375"/>
    <mergeCell ref="S378:AD378"/>
    <mergeCell ref="O370:Q370"/>
    <mergeCell ref="B406:N406"/>
    <mergeCell ref="B378:N378"/>
    <mergeCell ref="A387:N387"/>
    <mergeCell ref="B381:N381"/>
    <mergeCell ref="C390:N390"/>
    <mergeCell ref="S372:AD372"/>
    <mergeCell ref="O385:Q385"/>
    <mergeCell ref="O389:Q389"/>
    <mergeCell ref="V412:X413"/>
    <mergeCell ref="O403:Q403"/>
    <mergeCell ref="O402:Q402"/>
    <mergeCell ref="S381:AD381"/>
    <mergeCell ref="S390:AD390"/>
    <mergeCell ref="O390:Q390"/>
    <mergeCell ref="S387:AD387"/>
    <mergeCell ref="O382:Q382"/>
    <mergeCell ref="S384:AD384"/>
    <mergeCell ref="A416:C417"/>
    <mergeCell ref="J416:L416"/>
    <mergeCell ref="O410:Q410"/>
    <mergeCell ref="J414:L415"/>
    <mergeCell ref="A415:C415"/>
    <mergeCell ref="B368:N368"/>
    <mergeCell ref="C400:N400"/>
    <mergeCell ref="C394:N394"/>
    <mergeCell ref="O394:Q394"/>
    <mergeCell ref="O395:Q395"/>
    <mergeCell ref="AE416:AG416"/>
    <mergeCell ref="AE418:AG418"/>
    <mergeCell ref="AE417:AG417"/>
    <mergeCell ref="Y416:AA416"/>
    <mergeCell ref="AB418:AD418"/>
    <mergeCell ref="Y418:AA418"/>
    <mergeCell ref="AB417:AD417"/>
    <mergeCell ref="AB416:AD416"/>
    <mergeCell ref="P170:R170"/>
    <mergeCell ref="O360:Q361"/>
    <mergeCell ref="O366:Q366"/>
    <mergeCell ref="B365:N365"/>
    <mergeCell ref="A346:I346"/>
    <mergeCell ref="R346:U346"/>
    <mergeCell ref="R345:U345"/>
    <mergeCell ref="A191:E191"/>
    <mergeCell ref="A199:E199"/>
    <mergeCell ref="A192:E192"/>
    <mergeCell ref="D412:L413"/>
    <mergeCell ref="O408:Q408"/>
    <mergeCell ref="O400:Q400"/>
    <mergeCell ref="A362:N362"/>
    <mergeCell ref="O362:Q362"/>
    <mergeCell ref="B409:N409"/>
    <mergeCell ref="C403:N403"/>
    <mergeCell ref="O391:Q391"/>
    <mergeCell ref="O369:Q369"/>
    <mergeCell ref="B377:N377"/>
    <mergeCell ref="A247:E247"/>
    <mergeCell ref="A344:I344"/>
    <mergeCell ref="A345:I345"/>
    <mergeCell ref="J345:M345"/>
    <mergeCell ref="A343:I343"/>
    <mergeCell ref="A320:I320"/>
    <mergeCell ref="J321:M321"/>
    <mergeCell ref="J322:M322"/>
    <mergeCell ref="J336:M336"/>
    <mergeCell ref="J293:M293"/>
    <mergeCell ref="N345:Q345"/>
    <mergeCell ref="N340:Q340"/>
    <mergeCell ref="N329:Q329"/>
    <mergeCell ref="A329:I329"/>
    <mergeCell ref="J329:M329"/>
    <mergeCell ref="J344:M344"/>
    <mergeCell ref="A337:I337"/>
    <mergeCell ref="N344:Q344"/>
    <mergeCell ref="J341:M341"/>
    <mergeCell ref="N337:Q337"/>
    <mergeCell ref="A349:I349"/>
    <mergeCell ref="N346:Q346"/>
    <mergeCell ref="N355:Q355"/>
    <mergeCell ref="J355:M355"/>
    <mergeCell ref="N349:Q349"/>
    <mergeCell ref="N348:Q348"/>
    <mergeCell ref="A348:I348"/>
    <mergeCell ref="N353:Q353"/>
    <mergeCell ref="J354:M354"/>
    <mergeCell ref="J346:M346"/>
    <mergeCell ref="G170:I170"/>
    <mergeCell ref="B172:F172"/>
    <mergeCell ref="B170:F170"/>
    <mergeCell ref="A180:E180"/>
    <mergeCell ref="J348:M348"/>
    <mergeCell ref="A342:I342"/>
    <mergeCell ref="J337:M337"/>
    <mergeCell ref="A340:I340"/>
    <mergeCell ref="J328:M328"/>
    <mergeCell ref="A240:E240"/>
    <mergeCell ref="B379:N379"/>
    <mergeCell ref="O368:Q368"/>
    <mergeCell ref="B376:N376"/>
    <mergeCell ref="O373:Q373"/>
    <mergeCell ref="A347:I347"/>
    <mergeCell ref="J347:M347"/>
    <mergeCell ref="N347:Q347"/>
    <mergeCell ref="O374:Q374"/>
    <mergeCell ref="B374:N374"/>
    <mergeCell ref="B373:N373"/>
    <mergeCell ref="Y412:AD413"/>
    <mergeCell ref="V414:X415"/>
    <mergeCell ref="A385:N385"/>
    <mergeCell ref="A386:N386"/>
    <mergeCell ref="O398:Q398"/>
    <mergeCell ref="B407:N407"/>
    <mergeCell ref="B408:N408"/>
    <mergeCell ref="O396:Q396"/>
    <mergeCell ref="A414:C414"/>
    <mergeCell ref="AB414:AD415"/>
    <mergeCell ref="V419:X419"/>
    <mergeCell ref="S419:U419"/>
    <mergeCell ref="Y414:AA415"/>
    <mergeCell ref="V418:X418"/>
    <mergeCell ref="S416:U416"/>
    <mergeCell ref="A418:C419"/>
    <mergeCell ref="J417:L417"/>
    <mergeCell ref="S417:U417"/>
    <mergeCell ref="D416:F416"/>
    <mergeCell ref="Y417:AA417"/>
    <mergeCell ref="AB419:AD419"/>
    <mergeCell ref="Y419:AA419"/>
    <mergeCell ref="V416:X416"/>
    <mergeCell ref="A425:F425"/>
    <mergeCell ref="A420:C421"/>
    <mergeCell ref="M421:O421"/>
    <mergeCell ref="G418:I418"/>
    <mergeCell ref="G421:I421"/>
    <mergeCell ref="J421:L421"/>
    <mergeCell ref="J420:L420"/>
    <mergeCell ref="D421:F421"/>
    <mergeCell ref="G420:I420"/>
    <mergeCell ref="S418:U418"/>
    <mergeCell ref="D417:F417"/>
    <mergeCell ref="D418:F418"/>
    <mergeCell ref="D419:F419"/>
    <mergeCell ref="M419:O419"/>
    <mergeCell ref="M418:O418"/>
    <mergeCell ref="J418:L418"/>
    <mergeCell ref="G416:I416"/>
    <mergeCell ref="G417:I417"/>
    <mergeCell ref="D414:F415"/>
    <mergeCell ref="M416:O416"/>
    <mergeCell ref="P414:R415"/>
    <mergeCell ref="G414:I415"/>
    <mergeCell ref="P416:R416"/>
    <mergeCell ref="V417:X417"/>
    <mergeCell ref="M417:O417"/>
    <mergeCell ref="S414:U415"/>
    <mergeCell ref="C399:N399"/>
    <mergeCell ref="O388:Q388"/>
    <mergeCell ref="B382:N382"/>
    <mergeCell ref="A412:C412"/>
    <mergeCell ref="A413:C413"/>
    <mergeCell ref="O397:Q397"/>
    <mergeCell ref="O399:Q399"/>
    <mergeCell ref="O380:Q380"/>
    <mergeCell ref="O377:Q377"/>
    <mergeCell ref="O387:Q387"/>
    <mergeCell ref="O401:Q401"/>
    <mergeCell ref="M414:O415"/>
    <mergeCell ref="O376:Q376"/>
    <mergeCell ref="C391:N391"/>
    <mergeCell ref="O407:Q407"/>
    <mergeCell ref="O383:Q383"/>
    <mergeCell ref="O393:Q393"/>
    <mergeCell ref="B145:F145"/>
    <mergeCell ref="F178:L178"/>
    <mergeCell ref="J171:L171"/>
    <mergeCell ref="G145:I145"/>
    <mergeCell ref="A160:F160"/>
    <mergeCell ref="J170:L170"/>
    <mergeCell ref="B146:F146"/>
    <mergeCell ref="B147:F147"/>
    <mergeCell ref="C153:F153"/>
    <mergeCell ref="G164:I164"/>
    <mergeCell ref="A161:E161"/>
    <mergeCell ref="A163:E163"/>
    <mergeCell ref="A154:B154"/>
    <mergeCell ref="A162:F162"/>
    <mergeCell ref="A155:B155"/>
    <mergeCell ref="C154:F154"/>
    <mergeCell ref="C155:F155"/>
    <mergeCell ref="A151:F152"/>
    <mergeCell ref="I153:K153"/>
    <mergeCell ref="F213:Q213"/>
    <mergeCell ref="F212:Q212"/>
    <mergeCell ref="R212:U212"/>
    <mergeCell ref="F206:Q206"/>
    <mergeCell ref="A177:E177"/>
    <mergeCell ref="F177:S177"/>
    <mergeCell ref="R208:U208"/>
    <mergeCell ref="J172:L172"/>
    <mergeCell ref="M172:O172"/>
    <mergeCell ref="R194:U194"/>
    <mergeCell ref="R193:U193"/>
    <mergeCell ref="F179:L179"/>
    <mergeCell ref="R192:U192"/>
    <mergeCell ref="R189:U189"/>
    <mergeCell ref="T177:AG177"/>
    <mergeCell ref="V192:Y192"/>
    <mergeCell ref="V188:Y188"/>
    <mergeCell ref="G172:I172"/>
    <mergeCell ref="A178:E178"/>
    <mergeCell ref="R202:U202"/>
    <mergeCell ref="R213:U213"/>
    <mergeCell ref="A196:E196"/>
    <mergeCell ref="F198:Q198"/>
    <mergeCell ref="Z240:AC240"/>
    <mergeCell ref="A239:E239"/>
    <mergeCell ref="F239:Q239"/>
    <mergeCell ref="R203:U203"/>
    <mergeCell ref="F218:Q218"/>
    <mergeCell ref="R214:U214"/>
    <mergeCell ref="Y172:AA172"/>
    <mergeCell ref="AB172:AD172"/>
    <mergeCell ref="V313:Y313"/>
    <mergeCell ref="V239:Y239"/>
    <mergeCell ref="V303:Y303"/>
    <mergeCell ref="AD239:AG239"/>
    <mergeCell ref="AE172:AG172"/>
    <mergeCell ref="AD240:AG240"/>
    <mergeCell ref="V243:Y243"/>
    <mergeCell ref="Z315:AC315"/>
    <mergeCell ref="Z317:AC317"/>
    <mergeCell ref="V293:Y293"/>
    <mergeCell ref="Z247:AC247"/>
    <mergeCell ref="AD247:AG247"/>
    <mergeCell ref="Z294:AC294"/>
    <mergeCell ref="Z303:AC303"/>
    <mergeCell ref="V317:Y317"/>
    <mergeCell ref="V315:Y315"/>
    <mergeCell ref="V312:Y312"/>
    <mergeCell ref="Z243:AC243"/>
    <mergeCell ref="AD325:AG325"/>
    <mergeCell ref="AD326:AG326"/>
    <mergeCell ref="AD324:AG324"/>
    <mergeCell ref="Z312:AC312"/>
    <mergeCell ref="AD317:AG317"/>
    <mergeCell ref="Z318:AC318"/>
    <mergeCell ref="Z325:AC325"/>
    <mergeCell ref="Z326:AC326"/>
    <mergeCell ref="Z319:AC319"/>
    <mergeCell ref="Z337:AC337"/>
    <mergeCell ref="Z321:AC321"/>
    <mergeCell ref="Z320:AC320"/>
    <mergeCell ref="Z323:AC323"/>
    <mergeCell ref="AD248:AG248"/>
    <mergeCell ref="R310:U310"/>
    <mergeCell ref="AD320:AG320"/>
    <mergeCell ref="AD328:AG328"/>
    <mergeCell ref="AD323:AG323"/>
    <mergeCell ref="Z302:AC302"/>
    <mergeCell ref="V351:Y351"/>
    <mergeCell ref="B367:N367"/>
    <mergeCell ref="B371:N371"/>
    <mergeCell ref="O367:Q367"/>
    <mergeCell ref="B364:N364"/>
    <mergeCell ref="A355:I355"/>
    <mergeCell ref="A354:I354"/>
    <mergeCell ref="O363:Q363"/>
    <mergeCell ref="B370:N370"/>
    <mergeCell ref="O364:Q364"/>
    <mergeCell ref="B363:N363"/>
    <mergeCell ref="O372:Q372"/>
    <mergeCell ref="AK436:AS436"/>
    <mergeCell ref="M412:U413"/>
    <mergeCell ref="P425:X425"/>
    <mergeCell ref="S409:AD409"/>
    <mergeCell ref="O365:Q365"/>
    <mergeCell ref="P419:R419"/>
    <mergeCell ref="P418:R418"/>
    <mergeCell ref="P417:R417"/>
    <mergeCell ref="A360:N361"/>
    <mergeCell ref="O386:Q386"/>
    <mergeCell ref="O406:Q406"/>
    <mergeCell ref="R323:U323"/>
    <mergeCell ref="J334:Q335"/>
    <mergeCell ref="J339:M339"/>
    <mergeCell ref="R354:U354"/>
    <mergeCell ref="R342:U342"/>
    <mergeCell ref="J353:M353"/>
    <mergeCell ref="R348:U348"/>
    <mergeCell ref="V311:Y311"/>
    <mergeCell ref="V310:Y310"/>
    <mergeCell ref="J320:M320"/>
    <mergeCell ref="V323:Y323"/>
    <mergeCell ref="J316:M316"/>
    <mergeCell ref="R319:U319"/>
    <mergeCell ref="V319:Y319"/>
    <mergeCell ref="V318:Y318"/>
    <mergeCell ref="N316:Q316"/>
    <mergeCell ref="R320:U320"/>
    <mergeCell ref="N323:Q323"/>
    <mergeCell ref="N319:Q319"/>
    <mergeCell ref="A319:I319"/>
    <mergeCell ref="J324:M324"/>
    <mergeCell ref="N324:Q324"/>
    <mergeCell ref="A323:I323"/>
    <mergeCell ref="A322:I322"/>
    <mergeCell ref="N322:Q322"/>
    <mergeCell ref="A339:I339"/>
    <mergeCell ref="V339:Y339"/>
    <mergeCell ref="V342:Y342"/>
    <mergeCell ref="R338:U338"/>
    <mergeCell ref="N338:Q338"/>
    <mergeCell ref="A324:I324"/>
    <mergeCell ref="R329:U329"/>
    <mergeCell ref="N341:Q341"/>
    <mergeCell ref="V328:Y328"/>
    <mergeCell ref="A330:I330"/>
    <mergeCell ref="V337:Y337"/>
    <mergeCell ref="V341:Y341"/>
    <mergeCell ref="R325:U325"/>
    <mergeCell ref="V325:Y325"/>
    <mergeCell ref="V327:Y327"/>
    <mergeCell ref="J349:M349"/>
    <mergeCell ref="V349:Y349"/>
    <mergeCell ref="V329:Y329"/>
    <mergeCell ref="R343:U343"/>
    <mergeCell ref="J338:M338"/>
    <mergeCell ref="N354:Q354"/>
    <mergeCell ref="A350:I350"/>
    <mergeCell ref="J350:M350"/>
    <mergeCell ref="N350:Q350"/>
    <mergeCell ref="R350:U350"/>
    <mergeCell ref="A351:I351"/>
    <mergeCell ref="J351:M351"/>
    <mergeCell ref="N351:Q351"/>
    <mergeCell ref="A353:I353"/>
    <mergeCell ref="A352:I352"/>
    <mergeCell ref="V352:Y352"/>
    <mergeCell ref="Z352:AC352"/>
    <mergeCell ref="V326:Y326"/>
    <mergeCell ref="V338:Y338"/>
    <mergeCell ref="R341:U341"/>
    <mergeCell ref="V340:Y340"/>
    <mergeCell ref="R339:U339"/>
    <mergeCell ref="V348:Y348"/>
    <mergeCell ref="R337:U337"/>
    <mergeCell ref="R328:U328"/>
    <mergeCell ref="O409:Q409"/>
    <mergeCell ref="A326:I326"/>
    <mergeCell ref="J326:M326"/>
    <mergeCell ref="N326:Q326"/>
    <mergeCell ref="A325:I325"/>
    <mergeCell ref="J325:M325"/>
    <mergeCell ref="A327:I327"/>
    <mergeCell ref="J327:M327"/>
    <mergeCell ref="N327:Q327"/>
    <mergeCell ref="J352:M352"/>
    <mergeCell ref="AJ316:AM316"/>
    <mergeCell ref="A384:N384"/>
    <mergeCell ref="C389:N389"/>
    <mergeCell ref="B401:N401"/>
    <mergeCell ref="C402:N402"/>
    <mergeCell ref="B404:N404"/>
    <mergeCell ref="AD327:AG327"/>
    <mergeCell ref="R327:U327"/>
    <mergeCell ref="N352:Q352"/>
    <mergeCell ref="R352:U352"/>
    <mergeCell ref="AJ318:AM318"/>
    <mergeCell ref="AJ319:AM319"/>
    <mergeCell ref="AJ320:AM320"/>
    <mergeCell ref="AJ321:AM321"/>
    <mergeCell ref="AJ322:AM322"/>
    <mergeCell ref="AJ311:AM311"/>
    <mergeCell ref="AJ312:AM312"/>
    <mergeCell ref="AJ313:AM313"/>
    <mergeCell ref="AJ314:AM314"/>
    <mergeCell ref="AJ315:AM315"/>
    <mergeCell ref="AJ329:AM329"/>
    <mergeCell ref="AJ330:AM330"/>
    <mergeCell ref="AJ310:AM310"/>
    <mergeCell ref="AJ323:AM323"/>
    <mergeCell ref="AJ324:AM324"/>
    <mergeCell ref="AJ325:AM325"/>
    <mergeCell ref="AJ326:AM326"/>
    <mergeCell ref="AJ327:AM327"/>
    <mergeCell ref="AJ328:AM328"/>
    <mergeCell ref="AJ317:AM317"/>
  </mergeCells>
  <dataValidations count="1">
    <dataValidation allowBlank="1" showInputMessage="1" showErrorMessage="1" imeMode="hiragana" sqref="A432 A424 A411 A440 A280 A261 A271 A251 A60 A176 A158 A109 A333 A307 A358"/>
  </dataValidations>
  <printOptions horizontalCentered="1"/>
  <pageMargins left="0.7874015748031497" right="0.7874015748031497" top="0.7874015748031497" bottom="0.7874015748031497" header="0.5118110236220472" footer="0.3937007874015748"/>
  <pageSetup firstPageNumber="91" useFirstPageNumber="1" horizontalDpi="600" verticalDpi="600" orientation="portrait" paperSize="9" scale="89" r:id="rId4"/>
  <headerFooter alignWithMargins="0">
    <oddFooter>&amp;C&amp;10- &amp;P -</oddFooter>
  </headerFooter>
  <rowBreaks count="9" manualBreakCount="9">
    <brk id="49" max="32" man="1"/>
    <brk id="98" max="32" man="1"/>
    <brk id="136" max="32" man="1"/>
    <brk id="183" max="32" man="1"/>
    <brk id="241" max="32" man="1"/>
    <brk id="279" max="32" man="1"/>
    <brk id="332" max="32" man="1"/>
    <brk id="357" max="32" man="1"/>
    <brk id="410" max="32" man="1"/>
  </rowBreaks>
  <ignoredErrors>
    <ignoredError sqref="F445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972</dc:creator>
  <cp:keywords/>
  <dc:description/>
  <cp:lastModifiedBy>京田辺市役所</cp:lastModifiedBy>
  <cp:lastPrinted>2016-03-02T02:57:19Z</cp:lastPrinted>
  <dcterms:created xsi:type="dcterms:W3CDTF">2006-12-15T04:30:21Z</dcterms:created>
  <dcterms:modified xsi:type="dcterms:W3CDTF">2016-03-02T02:58:52Z</dcterms:modified>
  <cp:category/>
  <cp:version/>
  <cp:contentType/>
  <cp:contentStatus/>
</cp:coreProperties>
</file>