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教育・文化" sheetId="1" r:id="rId1"/>
  </sheets>
  <definedNames>
    <definedName name="_xlnm.Print_Area" localSheetId="0">'教育・文化'!$A$1:$AG$415</definedName>
  </definedNames>
  <calcPr fullCalcOnLoad="1"/>
</workbook>
</file>

<file path=xl/comments1.xml><?xml version="1.0" encoding="utf-8"?>
<comments xmlns="http://schemas.openxmlformats.org/spreadsheetml/2006/main">
  <authors>
    <author>914</author>
  </authors>
  <commentList>
    <comment ref="AD269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AD297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AD316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V269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V297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V316" authorId="0">
      <text>
        <r>
          <rPr>
            <sz val="9"/>
            <rFont val="ＭＳ Ｐゴシック"/>
            <family val="3"/>
          </rPr>
          <t>(　)無しで数値のみ入力</t>
        </r>
      </text>
    </comment>
  </commentList>
</comments>
</file>

<file path=xl/sharedStrings.xml><?xml version="1.0" encoding="utf-8"?>
<sst xmlns="http://schemas.openxmlformats.org/spreadsheetml/2006/main" count="1068" uniqueCount="538">
  <si>
    <t>資料：田辺中央体育館</t>
  </si>
  <si>
    <t>計</t>
  </si>
  <si>
    <t>男</t>
  </si>
  <si>
    <t>女</t>
  </si>
  <si>
    <t>４歳児</t>
  </si>
  <si>
    <t>５歳児</t>
  </si>
  <si>
    <t>３年生</t>
  </si>
  <si>
    <t>４年生</t>
  </si>
  <si>
    <t>５年生</t>
  </si>
  <si>
    <t>６年生</t>
  </si>
  <si>
    <t>１学年</t>
  </si>
  <si>
    <t>２学年</t>
  </si>
  <si>
    <t>３学年</t>
  </si>
  <si>
    <t>４学年</t>
  </si>
  <si>
    <t>観音寺十一面観音立像</t>
  </si>
  <si>
    <t>酬恩庵本堂</t>
  </si>
  <si>
    <t>一休和尚画像</t>
  </si>
  <si>
    <t>白山神社石灯籠</t>
  </si>
  <si>
    <t>極楽寺九重石塔</t>
  </si>
  <si>
    <t>酬恩庵庭園</t>
  </si>
  <si>
    <t>大住車塚古墳</t>
  </si>
  <si>
    <t>朱智神社牛頭天王立像</t>
  </si>
  <si>
    <t>天神社本殿</t>
  </si>
  <si>
    <t>天神社文化財環境保全地区</t>
  </si>
  <si>
    <t>大住隼人舞</t>
  </si>
  <si>
    <t>瑞饋神輿</t>
  </si>
  <si>
    <t>石棒</t>
  </si>
  <si>
    <t>金環</t>
  </si>
  <si>
    <t>〔　教　育　〕</t>
  </si>
  <si>
    <t>１．幼稚園数、教員数及び園児数</t>
  </si>
  <si>
    <t>（各年５月１日現在調）</t>
  </si>
  <si>
    <t>単位：園、人</t>
  </si>
  <si>
    <t>年度</t>
  </si>
  <si>
    <t>区分</t>
  </si>
  <si>
    <t>園数</t>
  </si>
  <si>
    <t>計</t>
  </si>
  <si>
    <t>男</t>
  </si>
  <si>
    <t>女</t>
  </si>
  <si>
    <t>教員数</t>
  </si>
  <si>
    <t>園児総数</t>
  </si>
  <si>
    <t>注１　教員数は本務者のみ。</t>
  </si>
  <si>
    <t>２．幼稚園施設の状況</t>
  </si>
  <si>
    <t>単位：室、㎡</t>
  </si>
  <si>
    <t>教室数</t>
  </si>
  <si>
    <t>校舎面積</t>
  </si>
  <si>
    <t>敷地面積</t>
  </si>
  <si>
    <t>園名</t>
  </si>
  <si>
    <t>保育室数</t>
  </si>
  <si>
    <t>遊戯室数</t>
  </si>
  <si>
    <t>総数</t>
  </si>
  <si>
    <t>田辺</t>
  </si>
  <si>
    <t>大住</t>
  </si>
  <si>
    <t>薪</t>
  </si>
  <si>
    <t>聖愛</t>
  </si>
  <si>
    <t>注１　市立幼稚園の状況数値は、公立学校施設台帳による。</t>
  </si>
  <si>
    <t>３．小学校学校数、学級数、教員数及び児童数</t>
  </si>
  <si>
    <t>学校数</t>
  </si>
  <si>
    <t>学級数</t>
  </si>
  <si>
    <t>児童総数</t>
  </si>
  <si>
    <t>１年生</t>
  </si>
  <si>
    <t>２年生</t>
  </si>
  <si>
    <t>４．小学校学級編成方式別児童数</t>
  </si>
  <si>
    <t>単位：人</t>
  </si>
  <si>
    <t>単式学級</t>
  </si>
  <si>
    <t>複式学級</t>
  </si>
  <si>
    <t>７５条の学級</t>
  </si>
  <si>
    <t>５学年</t>
  </si>
  <si>
    <t>６学年</t>
  </si>
  <si>
    <t>平成</t>
  </si>
  <si>
    <t>５．小学校施設の状況</t>
  </si>
  <si>
    <t>校舎面積</t>
  </si>
  <si>
    <t>校名</t>
  </si>
  <si>
    <t>普通教室</t>
  </si>
  <si>
    <t>特別教室</t>
  </si>
  <si>
    <t>うち運動場</t>
  </si>
  <si>
    <t>普賢寺</t>
  </si>
  <si>
    <t>６．小学校理由別長期欠席児童数</t>
  </si>
  <si>
    <t>30日以上の欠席者数</t>
  </si>
  <si>
    <t>病気</t>
  </si>
  <si>
    <t>経済的理由</t>
  </si>
  <si>
    <t>不登校</t>
  </si>
  <si>
    <t>その他</t>
  </si>
  <si>
    <t>注１　不登校とは、何らかの心理的、情緒的、身体的、あるいは社会的要因・背景による長期欠席をいう。</t>
  </si>
  <si>
    <t>７．中学校学校数、学級数、教員数及び生徒数</t>
  </si>
  <si>
    <t>生徒総数</t>
  </si>
  <si>
    <t>８．中学校学級編成方式別生徒数</t>
  </si>
  <si>
    <t>１学年</t>
  </si>
  <si>
    <t>２学年</t>
  </si>
  <si>
    <t>３学年</t>
  </si>
  <si>
    <t>９．中学校施設の状況</t>
  </si>
  <si>
    <t>培良</t>
  </si>
  <si>
    <t>同志社国際</t>
  </si>
  <si>
    <t>注１　市立中学校の状況数値は、公立学校施設台帳による。</t>
  </si>
  <si>
    <t>１０．中学校理由別長期欠席生徒数</t>
  </si>
  <si>
    <t>単位：人、％</t>
  </si>
  <si>
    <t>卒業者総数</t>
  </si>
  <si>
    <t>卒業者内訳</t>
  </si>
  <si>
    <t>就職率</t>
  </si>
  <si>
    <t>就職者</t>
  </si>
  <si>
    <t>１２．高等学校学校数、教員数及び生徒数</t>
  </si>
  <si>
    <t>※就職率には、大学に進学しながら働いている者も含む。</t>
  </si>
  <si>
    <t>単位：回、人</t>
  </si>
  <si>
    <t>資料：学校教育課</t>
  </si>
  <si>
    <t>〔　文　化　〕</t>
  </si>
  <si>
    <t>所在地</t>
  </si>
  <si>
    <t>指定年月日</t>
  </si>
  <si>
    <t>木心乾漆</t>
  </si>
  <si>
    <t>奈　良</t>
  </si>
  <si>
    <t>[重　　　　 文]</t>
  </si>
  <si>
    <t>建　物</t>
  </si>
  <si>
    <t>室　町</t>
  </si>
  <si>
    <t>一休和尚坐像</t>
  </si>
  <si>
    <t>彫　刻</t>
  </si>
  <si>
    <t>絹本著色</t>
  </si>
  <si>
    <t>後花園天皇宸翰</t>
  </si>
  <si>
    <t>女房奉書</t>
  </si>
  <si>
    <t>江戸初期</t>
  </si>
  <si>
    <t>法泉寺十三重塔</t>
  </si>
  <si>
    <t>石　造</t>
  </si>
  <si>
    <t>鎌　倉</t>
  </si>
  <si>
    <t>草　内</t>
  </si>
  <si>
    <t>寿宝寺千手観音立像</t>
  </si>
  <si>
    <t>平　安</t>
  </si>
  <si>
    <t>山　本</t>
  </si>
  <si>
    <t>佐牙神社本殿</t>
  </si>
  <si>
    <t>桃　山</t>
  </si>
  <si>
    <t>江　津</t>
  </si>
  <si>
    <t>白山神社本殿</t>
  </si>
  <si>
    <t>宮ノ口</t>
  </si>
  <si>
    <t>澤井家住宅</t>
  </si>
  <si>
    <t>江　戸</t>
  </si>
  <si>
    <t>岡　村</t>
  </si>
  <si>
    <t>[重要美術品]</t>
  </si>
  <si>
    <t>天　王</t>
  </si>
  <si>
    <t>庭　園</t>
  </si>
  <si>
    <t>前方後方</t>
  </si>
  <si>
    <t>古墳中期</t>
  </si>
  <si>
    <t>[府   指   定]</t>
  </si>
  <si>
    <t>酬恩庵虎丘庵・総門・中門</t>
  </si>
  <si>
    <t>江戸初期</t>
  </si>
  <si>
    <t>江戸前期</t>
  </si>
  <si>
    <t>西念寺十一面観音立像</t>
  </si>
  <si>
    <t>H.元．4.14</t>
  </si>
  <si>
    <t>家形石棺</t>
  </si>
  <si>
    <t>考古資料</t>
  </si>
  <si>
    <t>古墳後期</t>
  </si>
  <si>
    <t>田　辺</t>
  </si>
  <si>
    <t>一休宗純関係資料</t>
  </si>
  <si>
    <t>古文書</t>
  </si>
  <si>
    <t>[府   登   録]</t>
  </si>
  <si>
    <t>江戸中期</t>
  </si>
  <si>
    <t>松　井</t>
  </si>
  <si>
    <t>棚倉孫神社本殿</t>
  </si>
  <si>
    <t>咋岡神社本殿</t>
  </si>
  <si>
    <t>朱智神社本殿</t>
  </si>
  <si>
    <t>須賀神社本殿</t>
  </si>
  <si>
    <t>打　田</t>
  </si>
  <si>
    <t>酬恩庵大応国師坐像</t>
  </si>
  <si>
    <t>大徳寺文書</t>
  </si>
  <si>
    <t>室町以降</t>
  </si>
  <si>
    <t>東</t>
  </si>
  <si>
    <t>[府   決   定]</t>
  </si>
  <si>
    <t>酬恩庵文化財環境保全地区</t>
  </si>
  <si>
    <t>[市   指   定]</t>
  </si>
  <si>
    <t>無形民俗</t>
  </si>
  <si>
    <t>大　住</t>
  </si>
  <si>
    <t>縄　文</t>
  </si>
  <si>
    <t>山　崎</t>
  </si>
  <si>
    <t>薬師山古墳</t>
  </si>
  <si>
    <t>円　墳</t>
  </si>
  <si>
    <t>飯　岡</t>
  </si>
  <si>
    <t>ゴロゴロ山古墳</t>
  </si>
  <si>
    <t>シオ１号墳（平塚）</t>
  </si>
  <si>
    <t>朔日講の神楽</t>
  </si>
  <si>
    <t>武人埴輪</t>
  </si>
  <si>
    <t>山本の百味と湯立</t>
  </si>
  <si>
    <t>極楽寺阿弥陀如来坐像</t>
  </si>
  <si>
    <t>鎌  倉</t>
  </si>
  <si>
    <t>天  王</t>
  </si>
  <si>
    <t>大徳寺大日如来坐像</t>
  </si>
  <si>
    <t>資料：社会教育課</t>
  </si>
  <si>
    <t>単位：冊</t>
  </si>
  <si>
    <t>成人書</t>
  </si>
  <si>
    <t>児童書</t>
  </si>
  <si>
    <t>資料：中央図書館</t>
  </si>
  <si>
    <t>（各年度末現在調）</t>
  </si>
  <si>
    <t>単位：冊、千円</t>
  </si>
  <si>
    <t>施設別貸出冊数</t>
  </si>
  <si>
    <t>内容別貸出冊数</t>
  </si>
  <si>
    <t>本館</t>
  </si>
  <si>
    <t>種別</t>
  </si>
  <si>
    <t>書道教室</t>
  </si>
  <si>
    <t>料理教室</t>
  </si>
  <si>
    <t>障害者教室</t>
  </si>
  <si>
    <t>花と緑の教室</t>
  </si>
  <si>
    <t>地域シルバーカレッジ</t>
  </si>
  <si>
    <t>中央市民大学</t>
  </si>
  <si>
    <t>男性の週末クッキング教室</t>
  </si>
  <si>
    <t>英会話教室</t>
  </si>
  <si>
    <t>日本語教室</t>
  </si>
  <si>
    <t>絵画教室</t>
  </si>
  <si>
    <t>絵手紙教室</t>
  </si>
  <si>
    <t>陶芸教室</t>
  </si>
  <si>
    <t>トールペインティング教室</t>
  </si>
  <si>
    <t>韓国語教室</t>
  </si>
  <si>
    <t>注１　（　）内は１回の定員。　</t>
  </si>
  <si>
    <t>資料：中央公民館</t>
  </si>
  <si>
    <t>注１　（　）内は１回の定員。</t>
  </si>
  <si>
    <t>資料：北部住民センター</t>
  </si>
  <si>
    <t>単位：回、人</t>
  </si>
  <si>
    <t>ケーキづくり教室</t>
  </si>
  <si>
    <t>ガラス細工教室</t>
  </si>
  <si>
    <t>サンドブラスト教室</t>
  </si>
  <si>
    <t>単位：人</t>
  </si>
  <si>
    <t>団　　　　体　　　　名</t>
  </si>
  <si>
    <t>会員又は参加者数</t>
  </si>
  <si>
    <t>京田辺市社会体育協会</t>
  </si>
  <si>
    <t>京都歌謡連盟</t>
  </si>
  <si>
    <t>野球連盟</t>
  </si>
  <si>
    <t>カラオケサークル喜楽会</t>
  </si>
  <si>
    <t>同好会カラオケ「和」</t>
  </si>
  <si>
    <t>バレーボール連盟</t>
  </si>
  <si>
    <t>京田辺市歌謡昴会</t>
  </si>
  <si>
    <t>ソフトバレーボール連盟</t>
  </si>
  <si>
    <t>京田辺三曲協会</t>
  </si>
  <si>
    <t>山友会</t>
  </si>
  <si>
    <t>邦楽サークル菊和会</t>
  </si>
  <si>
    <t>邦楽サークル「花時計」</t>
  </si>
  <si>
    <t>卓球連盟</t>
  </si>
  <si>
    <t>テニス協会</t>
  </si>
  <si>
    <t>社交クラブ</t>
  </si>
  <si>
    <t>剣道部</t>
  </si>
  <si>
    <t>ダンスサークル花の舞</t>
  </si>
  <si>
    <t>社交ダンスサークル「竹の会」</t>
  </si>
  <si>
    <t>バスケットボール部</t>
  </si>
  <si>
    <t>走ろう会</t>
  </si>
  <si>
    <t>サッカー部</t>
  </si>
  <si>
    <t>スポーツ少年団</t>
  </si>
  <si>
    <t>ボウリング連盟</t>
  </si>
  <si>
    <t>ゴルフ協会</t>
  </si>
  <si>
    <t>京田辺市ゲートボール連合</t>
  </si>
  <si>
    <t>タナベースボール協会</t>
  </si>
  <si>
    <t>京田辺市文化協会</t>
  </si>
  <si>
    <t>京田辺音楽連盟</t>
  </si>
  <si>
    <t>大住・森のコーラス</t>
  </si>
  <si>
    <t>田辺少年少女合唱団コスモス</t>
  </si>
  <si>
    <t>大住シンフォニックバンド</t>
  </si>
  <si>
    <t>薪女声コーラス</t>
  </si>
  <si>
    <t>コーラスグループ野の花</t>
  </si>
  <si>
    <t>田辺混声合唱団</t>
  </si>
  <si>
    <t>ハーモニカンズ・京田辺</t>
  </si>
  <si>
    <t>エチュードの会</t>
  </si>
  <si>
    <t>京田辺市民管弦楽団</t>
  </si>
  <si>
    <t>京田辺市詩吟詩舞連盟</t>
  </si>
  <si>
    <t>日本吟道総連盟</t>
  </si>
  <si>
    <t>上方会</t>
  </si>
  <si>
    <t>秀雅会</t>
  </si>
  <si>
    <t>華都会</t>
  </si>
  <si>
    <t>田辺</t>
  </si>
  <si>
    <t>田辺東</t>
  </si>
  <si>
    <t>草内</t>
  </si>
  <si>
    <t>大住</t>
  </si>
  <si>
    <t>三山木</t>
  </si>
  <si>
    <t>松井ケ丘</t>
  </si>
  <si>
    <t>薪</t>
  </si>
  <si>
    <t>普賢寺</t>
  </si>
  <si>
    <t>-</t>
  </si>
  <si>
    <t>区分</t>
  </si>
  <si>
    <t>教育相談</t>
  </si>
  <si>
    <t>適応指導教室（ポットラック）</t>
  </si>
  <si>
    <t>年度</t>
  </si>
  <si>
    <t>実施回数</t>
  </si>
  <si>
    <t>件数</t>
  </si>
  <si>
    <t>参加延人数</t>
  </si>
  <si>
    <t>田辺天神山遺跡</t>
  </si>
  <si>
    <t>集落跡</t>
  </si>
  <si>
    <t>弥生後期</t>
  </si>
  <si>
    <t>総　数</t>
  </si>
  <si>
    <t>成人書</t>
  </si>
  <si>
    <t>児童書</t>
  </si>
  <si>
    <t>施設名</t>
  </si>
  <si>
    <t>総数</t>
  </si>
  <si>
    <t>中央図書館</t>
  </si>
  <si>
    <t>北部分室</t>
  </si>
  <si>
    <t>中部分室</t>
  </si>
  <si>
    <t>種別</t>
  </si>
  <si>
    <t>書道教室</t>
  </si>
  <si>
    <t>陶芸教室</t>
  </si>
  <si>
    <t>ガーデニング教室</t>
  </si>
  <si>
    <t>菊づくり教室</t>
  </si>
  <si>
    <t>ふれあいセミナー</t>
  </si>
  <si>
    <t>郷土史講座</t>
  </si>
  <si>
    <t>茶道教室</t>
  </si>
  <si>
    <t>男のための料理教室</t>
  </si>
  <si>
    <t>絵てがみ教室</t>
  </si>
  <si>
    <t>着付教室</t>
  </si>
  <si>
    <t>手づくり人形教室</t>
  </si>
  <si>
    <t>フラワーアレンジメント</t>
  </si>
  <si>
    <t>手作りパン教室</t>
  </si>
  <si>
    <t>純銀アクセサリー教室</t>
  </si>
  <si>
    <t>親子おもしろパソコン体験教室</t>
  </si>
  <si>
    <t>和風スィート教室</t>
  </si>
  <si>
    <t>クレイアート教室</t>
  </si>
  <si>
    <t>歩こう会</t>
  </si>
  <si>
    <t>すこやかクラブ</t>
  </si>
  <si>
    <t>和紙画サークル</t>
  </si>
  <si>
    <t>茶道「さびえの会」</t>
  </si>
  <si>
    <t>とんちの里ハムクラブ</t>
  </si>
  <si>
    <t>学研たなべ切手会</t>
  </si>
  <si>
    <t>ＫＯＮ’Ｓ鉄道クラブ</t>
  </si>
  <si>
    <t>“わ”の絵てがみクラブ</t>
  </si>
  <si>
    <t>書を学ぶ会</t>
  </si>
  <si>
    <t>大住隼人舞保存会</t>
  </si>
  <si>
    <t>瑞饋神輿保存会</t>
  </si>
  <si>
    <t>京田辺市郷土史会</t>
  </si>
  <si>
    <t>京田辺生活学校</t>
  </si>
  <si>
    <t>開館日数</t>
  </si>
  <si>
    <t>使用件数</t>
  </si>
  <si>
    <t>使用人数</t>
  </si>
  <si>
    <t>（日）</t>
  </si>
  <si>
    <t>（件）</t>
  </si>
  <si>
    <t>（人）</t>
  </si>
  <si>
    <t>大人</t>
  </si>
  <si>
    <t>小人</t>
  </si>
  <si>
    <t>利用人数（人）</t>
  </si>
  <si>
    <t>団体利用（団体）</t>
  </si>
  <si>
    <t>個人利用（人）</t>
  </si>
  <si>
    <t>日帰り</t>
  </si>
  <si>
    <t>宿　泊</t>
  </si>
  <si>
    <t>高等学校等
進学者</t>
  </si>
  <si>
    <t>高等学校等
進学率</t>
  </si>
  <si>
    <t>公共職業能力
開発施設等
入学者</t>
  </si>
  <si>
    <t>左記以外・
死亡・不詳</t>
  </si>
  <si>
    <t>大学等
進学者</t>
  </si>
  <si>
    <t>大　学
進学率</t>
  </si>
  <si>
    <t>蔵書
冊数</t>
  </si>
  <si>
    <t>貸出
冊数</t>
  </si>
  <si>
    <t>北部
分室</t>
  </si>
  <si>
    <t>中部
分室</t>
  </si>
  <si>
    <t>移 　動
図書館</t>
  </si>
  <si>
    <t>視聴覚
資 　料</t>
  </si>
  <si>
    <t>資料：中部住民センター</t>
  </si>
  <si>
    <t>単位：校、学級、人</t>
  </si>
  <si>
    <t>市　立</t>
  </si>
  <si>
    <t>私　立</t>
  </si>
  <si>
    <t>注１　「７５条の学級」とは、学校教育法第７５条第１項に定める学級をいい、単式学級、複式学級を含まない。</t>
  </si>
  <si>
    <t>合計</t>
  </si>
  <si>
    <t>１１．中学校卒業者の進路状況</t>
  </si>
  <si>
    <t>単位：校、人</t>
  </si>
  <si>
    <t>１３．高等学校卒業者の進路状況</t>
  </si>
  <si>
    <t>単位：回、件、人</t>
  </si>
  <si>
    <t>縄　文</t>
  </si>
  <si>
    <t>年</t>
  </si>
  <si>
    <t>注１　登録率は市内通勤者・通学者を含まない。</t>
  </si>
  <si>
    <t>マナー講座</t>
  </si>
  <si>
    <t>花の教室</t>
  </si>
  <si>
    <t>田辺詩吟詩舞クラブ</t>
  </si>
  <si>
    <t>鎌　倉</t>
  </si>
  <si>
    <t>年</t>
  </si>
  <si>
    <t>職員数</t>
  </si>
  <si>
    <t>３年生</t>
  </si>
  <si>
    <t>４年生</t>
  </si>
  <si>
    <t>大学院生</t>
  </si>
  <si>
    <t>資料：同志社大学、同志社女子大学</t>
  </si>
  <si>
    <t>１４．大学学校数、教員数及び生徒数</t>
  </si>
  <si>
    <t>１５．教育相談事業の状況</t>
  </si>
  <si>
    <t>１６．市内の指定文化財</t>
  </si>
  <si>
    <t>１７．図書館の蔵書冊数</t>
  </si>
  <si>
    <t>１８．図書館利用状況</t>
  </si>
  <si>
    <t>１９．図書館貸出登録状況</t>
  </si>
  <si>
    <t>２０．中央公民館講座等開設状況</t>
  </si>
  <si>
    <t>２２．中部住民センター講座等開設状況</t>
  </si>
  <si>
    <r>
      <t>２３．スポーツ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文化活動団体等の状況</t>
    </r>
  </si>
  <si>
    <t>２４．都市公園利用状況</t>
  </si>
  <si>
    <t>２６．田辺公園プール利用状況</t>
  </si>
  <si>
    <t>２７．市野外活動センター利用状況</t>
  </si>
  <si>
    <t>室町～江戸</t>
  </si>
  <si>
    <t>中国語教室</t>
  </si>
  <si>
    <t>日本語ボランティア講習会</t>
  </si>
  <si>
    <t>手づくり人形教室</t>
  </si>
  <si>
    <t>資料：社会体育課、社会教育課、中央公民館</t>
  </si>
  <si>
    <t>社交ダンスライズ</t>
  </si>
  <si>
    <t>２５．田辺中央体育館アリーナ利用状況</t>
  </si>
  <si>
    <t>ソフトテニス連盟</t>
  </si>
  <si>
    <t>一時的な仕事
に就いた者</t>
  </si>
  <si>
    <t>資料：総務室（学校基本調査）</t>
  </si>
  <si>
    <t>資料：総務室（学校基本調査）</t>
  </si>
  <si>
    <t>専修学校
(高等課程)
進学者</t>
  </si>
  <si>
    <t>専修学校
(一般課程)等
入学者</t>
  </si>
  <si>
    <t>専修学校
(専門課程)
進学者</t>
  </si>
  <si>
    <t>－</t>
  </si>
  <si>
    <t>３歳児</t>
  </si>
  <si>
    <t>体育館
面　 積</t>
  </si>
  <si>
    <t>プール
面  積</t>
  </si>
  <si>
    <t>区  　分</t>
  </si>
  <si>
    <t xml:space="preserve">- </t>
  </si>
  <si>
    <t>20年3月卒業</t>
  </si>
  <si>
    <t xml:space="preserve">… </t>
  </si>
  <si>
    <t>名称</t>
  </si>
  <si>
    <t>特質</t>
  </si>
  <si>
    <t>時代</t>
  </si>
  <si>
    <t>[国         宝]</t>
  </si>
  <si>
    <t>酬恩庵方丈及び玄関・庫裏・東司・浴室・鐘楼</t>
  </si>
  <si>
    <t>[名         勝]</t>
  </si>
  <si>
    <t>[史         跡]</t>
  </si>
  <si>
    <t>高  木</t>
  </si>
  <si>
    <t>棚倉孫神社文化財環境保全地区</t>
  </si>
  <si>
    <t>咋岡神社文化財環境保全地区</t>
  </si>
  <si>
    <t>朱智神社文化財環境保全地区</t>
  </si>
  <si>
    <t>須賀神社文化財環境保全地区</t>
  </si>
  <si>
    <t>資   料
購入費</t>
  </si>
  <si>
    <t>やましろ里山の会田辺支部</t>
  </si>
  <si>
    <t>件数</t>
  </si>
  <si>
    <t>人数</t>
  </si>
  <si>
    <t>単位：室、㎡</t>
  </si>
  <si>
    <t>教室数</t>
  </si>
  <si>
    <t>校舎面積</t>
  </si>
  <si>
    <t>体育館
面　 積</t>
  </si>
  <si>
    <t>プール
面  積</t>
  </si>
  <si>
    <t>敷地面積</t>
  </si>
  <si>
    <t>校名</t>
  </si>
  <si>
    <t>普通教室</t>
  </si>
  <si>
    <t>特別教室</t>
  </si>
  <si>
    <t>うち運動場</t>
  </si>
  <si>
    <t>市　立</t>
  </si>
  <si>
    <t>桃園</t>
  </si>
  <si>
    <t>注１ 市立小学校の状況数値は、公立学校施設台帳による。</t>
  </si>
  <si>
    <t>資料：教育総務室</t>
  </si>
  <si>
    <t>宇治茶手もみ製茶技術</t>
  </si>
  <si>
    <t>-</t>
  </si>
  <si>
    <t>H.20. 3.21</t>
  </si>
  <si>
    <t>登録者</t>
  </si>
  <si>
    <t>登録率</t>
  </si>
  <si>
    <t>合計</t>
  </si>
  <si>
    <t>市　　 民</t>
  </si>
  <si>
    <t>市内通勤者・通学者</t>
  </si>
  <si>
    <t>そば打ち教室</t>
  </si>
  <si>
    <t>ENJOYパッチワーク教室</t>
  </si>
  <si>
    <t>プリザーブドフラワー教室</t>
  </si>
  <si>
    <t>コール・ハレルヤ</t>
  </si>
  <si>
    <t>コール　ＨＥＡＲＴ</t>
  </si>
  <si>
    <t>日中音楽愛好者同好会</t>
  </si>
  <si>
    <t>Ｋ．Ｃ．Ｂ．</t>
  </si>
  <si>
    <t>茶道部みずき会</t>
  </si>
  <si>
    <t>京田辺石友会</t>
  </si>
  <si>
    <t>京田辺写友会</t>
  </si>
  <si>
    <t>バドミントン協会</t>
  </si>
  <si>
    <t>空手道連盟</t>
  </si>
  <si>
    <t>グラウンドゴルフクラブ</t>
  </si>
  <si>
    <t>フットサルクラブ</t>
  </si>
  <si>
    <t>資料：田辺公園プール</t>
  </si>
  <si>
    <t>資料：野外活動センター</t>
  </si>
  <si>
    <t>田辺公園</t>
  </si>
  <si>
    <t>そよかぜ</t>
  </si>
  <si>
    <t>M.42. 4. 5</t>
  </si>
  <si>
    <t>M.44. 4.17</t>
  </si>
  <si>
    <t>T. 2. 4.14</t>
  </si>
  <si>
    <t>M.40. 5.27</t>
  </si>
  <si>
    <t>S.52. 6.11</t>
  </si>
  <si>
    <t>S.46. 6.22</t>
  </si>
  <si>
    <t>T. 5. 5.24</t>
  </si>
  <si>
    <t>T.12. 3.28</t>
  </si>
  <si>
    <t>S.50. 6.23</t>
  </si>
  <si>
    <t>S.13.10.10</t>
  </si>
  <si>
    <t>S. 8.12.14</t>
  </si>
  <si>
    <t>S.26. 6. 9</t>
  </si>
  <si>
    <t>S.49. 6.11</t>
  </si>
  <si>
    <t>S.61. 4.15</t>
  </si>
  <si>
    <t>S.63. 4.15</t>
  </si>
  <si>
    <t>H. 5. 4. 9</t>
  </si>
  <si>
    <t>H.13. 3.23</t>
  </si>
  <si>
    <t>H.18. 3.17</t>
  </si>
  <si>
    <t>S.58. 4.15</t>
  </si>
  <si>
    <t>S.59. 4.14</t>
  </si>
  <si>
    <t>S.60. 5.15</t>
  </si>
  <si>
    <t>S.62. 4.15</t>
  </si>
  <si>
    <t>S.50.12.19</t>
  </si>
  <si>
    <t>S.53.10. 1</t>
  </si>
  <si>
    <t>H. 5. 4. 1</t>
  </si>
  <si>
    <t>H. 6.10. 1</t>
  </si>
  <si>
    <t>H.12 .4. 1</t>
  </si>
  <si>
    <t>H.12. 4. 1</t>
  </si>
  <si>
    <t>ヨガ教室</t>
  </si>
  <si>
    <t>ソフトボールクラブ</t>
  </si>
  <si>
    <t>-</t>
  </si>
  <si>
    <t>-</t>
  </si>
  <si>
    <t>-</t>
  </si>
  <si>
    <t>　</t>
  </si>
  <si>
    <t>子ども体験教室（陶芸）</t>
  </si>
  <si>
    <t>10</t>
  </si>
  <si>
    <t>おしゃれアクセサリー教室</t>
  </si>
  <si>
    <t>ブルームーンダンスクラブ</t>
  </si>
  <si>
    <t>ダンスアンとんとん</t>
  </si>
  <si>
    <t>ラ・ヴィアン・ローズ</t>
  </si>
  <si>
    <t>３B　スイトピー</t>
  </si>
  <si>
    <t>アロハエンゼル田辺</t>
  </si>
  <si>
    <t>田辺の文化財を学ぶ会</t>
  </si>
  <si>
    <t>暁書道会</t>
  </si>
  <si>
    <t>京田辺ネットワークの会 かがやき</t>
  </si>
  <si>
    <t>種別</t>
  </si>
  <si>
    <t>田辺木津川運動公園</t>
  </si>
  <si>
    <t>草内木津川
運動公園</t>
  </si>
  <si>
    <t>防賀川公園</t>
  </si>
  <si>
    <t>野球場</t>
  </si>
  <si>
    <t>テニスコート</t>
  </si>
  <si>
    <t>多目的
運動広場</t>
  </si>
  <si>
    <t>ソフト
ボール場</t>
  </si>
  <si>
    <t>年度・区分</t>
  </si>
  <si>
    <t>教念寺阿弥陀如来坐像</t>
  </si>
  <si>
    <t>平　安</t>
  </si>
  <si>
    <t>H.21 .6. 1</t>
  </si>
  <si>
    <t>寿命寺阿弥陀如来及び両脇侍像</t>
  </si>
  <si>
    <t>興　戸</t>
  </si>
  <si>
    <t>H.21. 6. 1</t>
  </si>
  <si>
    <t>21年3月卒業</t>
  </si>
  <si>
    <t>資料：教育総務室、同志社国際中学校</t>
  </si>
  <si>
    <t>資料：教育総務室、聖愛幼稚園、そよかぜ幼稚園</t>
  </si>
  <si>
    <t>２１．北部住民センター講座等開設状況</t>
  </si>
  <si>
    <t>（平成２２年５月１日現在調）</t>
  </si>
  <si>
    <t>（平成２２年５月１日現在調）</t>
  </si>
  <si>
    <t>22年3月卒業</t>
  </si>
  <si>
    <t>20年3月卒業</t>
  </si>
  <si>
    <t>５年生</t>
  </si>
  <si>
    <t>（平成２２年１０月１日現在調）</t>
  </si>
  <si>
    <t>（平成２２年４月１日現在調）</t>
  </si>
  <si>
    <t>-</t>
  </si>
  <si>
    <t>水彩画教室</t>
  </si>
  <si>
    <t>ふるさと京田辺を学ぶ講座</t>
  </si>
  <si>
    <t>4</t>
  </si>
  <si>
    <t>洋食ランチ料理教室</t>
  </si>
  <si>
    <t>5</t>
  </si>
  <si>
    <t>1</t>
  </si>
  <si>
    <t>1</t>
  </si>
  <si>
    <t>-</t>
  </si>
  <si>
    <t>10</t>
  </si>
  <si>
    <t>フットサル
コート</t>
  </si>
  <si>
    <t>視聴覚資料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</si>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</sst>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  <numFmt numFmtId="232" formatCode="0.000_ "/>
    <numFmt numFmtId="233" formatCode="@\ \ "/>
    <numFmt numFmtId="234" formatCode="&quot;平成 &quot;0&quot;年　&quot;"/>
    <numFmt numFmtId="235" formatCode="0&quot;年　&quot;"/>
    <numFmt numFmtId="236" formatCode="#,##0_ ;[Red]\-#,##0\ ;@\ "/>
    <numFmt numFmtId="237" formatCode="@\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10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6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 indent="1"/>
      <protection/>
    </xf>
    <xf numFmtId="186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>
      <alignment horizontal="distributed" vertical="center"/>
    </xf>
    <xf numFmtId="222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181" fontId="6" fillId="0" borderId="2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11" xfId="62" applyFont="1" applyFill="1" applyBorder="1" applyAlignment="1" applyProtection="1">
      <alignment horizontal="distributed" vertical="center" indent="1"/>
      <protection/>
    </xf>
    <xf numFmtId="0" fontId="0" fillId="0" borderId="12" xfId="62" applyFont="1" applyFill="1" applyBorder="1" applyAlignment="1" applyProtection="1">
      <alignment horizontal="distributed" vertical="center" indent="1"/>
      <protection/>
    </xf>
    <xf numFmtId="0" fontId="0" fillId="0" borderId="11" xfId="62" applyFont="1" applyFill="1" applyBorder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62" applyFo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3" applyFont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 applyProtection="1">
      <alignment vertical="center"/>
      <protection/>
    </xf>
    <xf numFmtId="0" fontId="0" fillId="0" borderId="0" xfId="0" applyFont="1" applyAlignment="1">
      <alignment/>
    </xf>
    <xf numFmtId="0" fontId="0" fillId="0" borderId="21" xfId="62" applyFont="1" applyBorder="1" applyProtection="1">
      <alignment vertical="center"/>
      <protection/>
    </xf>
    <xf numFmtId="0" fontId="0" fillId="0" borderId="22" xfId="62" applyFont="1" applyBorder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vertical="center" shrinkToFit="1"/>
      <protection/>
    </xf>
    <xf numFmtId="0" fontId="6" fillId="33" borderId="16" xfId="0" applyFont="1" applyFill="1" applyBorder="1" applyAlignment="1" applyProtection="1">
      <alignment vertical="center" shrinkToFit="1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0" borderId="21" xfId="62" applyFont="1" applyFill="1" applyBorder="1" applyProtection="1">
      <alignment vertical="center"/>
      <protection/>
    </xf>
    <xf numFmtId="0" fontId="0" fillId="0" borderId="23" xfId="62" applyFont="1" applyFill="1" applyBorder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6" xfId="0" applyFont="1" applyFill="1" applyBorder="1" applyAlignment="1" applyProtection="1">
      <alignment horizontal="distributed" vertical="center" indent="1"/>
      <protection/>
    </xf>
    <xf numFmtId="219" fontId="13" fillId="0" borderId="12" xfId="0" applyNumberFormat="1" applyFont="1" applyFill="1" applyBorder="1" applyAlignment="1">
      <alignment horizontal="right" vertical="center" indent="1"/>
    </xf>
    <xf numFmtId="219" fontId="13" fillId="0" borderId="10" xfId="0" applyNumberFormat="1" applyFont="1" applyFill="1" applyBorder="1" applyAlignment="1">
      <alignment horizontal="right" vertical="center" indent="1"/>
    </xf>
    <xf numFmtId="219" fontId="13" fillId="0" borderId="29" xfId="0" applyNumberFormat="1" applyFont="1" applyFill="1" applyBorder="1" applyAlignment="1">
      <alignment horizontal="right" vertical="center" indent="1"/>
    </xf>
    <xf numFmtId="219" fontId="6" fillId="0" borderId="11" xfId="0" applyNumberFormat="1" applyFont="1" applyFill="1" applyBorder="1" applyAlignment="1" applyProtection="1">
      <alignment horizontal="right" vertical="center" indent="2"/>
      <protection/>
    </xf>
    <xf numFmtId="219" fontId="6" fillId="0" borderId="0" xfId="0" applyNumberFormat="1" applyFont="1" applyFill="1" applyBorder="1" applyAlignment="1" applyProtection="1">
      <alignment horizontal="right" vertical="center" indent="2"/>
      <protection/>
    </xf>
    <xf numFmtId="219" fontId="6" fillId="0" borderId="16" xfId="0" applyNumberFormat="1" applyFont="1" applyFill="1" applyBorder="1" applyAlignment="1" applyProtection="1">
      <alignment horizontal="right" vertical="center" indent="2"/>
      <protection/>
    </xf>
    <xf numFmtId="219" fontId="13" fillId="0" borderId="12" xfId="0" applyNumberFormat="1" applyFont="1" applyFill="1" applyBorder="1" applyAlignment="1" applyProtection="1">
      <alignment horizontal="right" vertical="center" indent="2"/>
      <protection/>
    </xf>
    <xf numFmtId="219" fontId="13" fillId="0" borderId="10" xfId="0" applyNumberFormat="1" applyFont="1" applyFill="1" applyBorder="1" applyAlignment="1" applyProtection="1">
      <alignment horizontal="right" vertical="center" indent="2"/>
      <protection/>
    </xf>
    <xf numFmtId="219" fontId="13" fillId="0" borderId="29" xfId="0" applyNumberFormat="1" applyFont="1" applyFill="1" applyBorder="1" applyAlignment="1" applyProtection="1">
      <alignment horizontal="right" vertical="center" indent="2"/>
      <protection/>
    </xf>
    <xf numFmtId="220" fontId="6" fillId="0" borderId="15" xfId="0" applyNumberFormat="1" applyFont="1" applyFill="1" applyBorder="1" applyAlignment="1" applyProtection="1">
      <alignment horizontal="right" vertical="center" indent="2"/>
      <protection/>
    </xf>
    <xf numFmtId="220" fontId="6" fillId="0" borderId="18" xfId="0" applyNumberFormat="1" applyFont="1" applyFill="1" applyBorder="1" applyAlignment="1" applyProtection="1">
      <alignment horizontal="right" vertical="center" indent="2"/>
      <protection/>
    </xf>
    <xf numFmtId="220" fontId="6" fillId="0" borderId="19" xfId="0" applyNumberFormat="1" applyFont="1" applyFill="1" applyBorder="1" applyAlignment="1" applyProtection="1">
      <alignment horizontal="right" vertical="center" indent="2"/>
      <protection/>
    </xf>
    <xf numFmtId="176" fontId="6" fillId="0" borderId="0" xfId="0" applyNumberFormat="1" applyFont="1" applyFill="1" applyBorder="1" applyAlignment="1">
      <alignment horizontal="right" vertical="center"/>
    </xf>
    <xf numFmtId="181" fontId="13" fillId="0" borderId="22" xfId="0" applyNumberFormat="1" applyFont="1" applyFill="1" applyBorder="1" applyAlignment="1" applyProtection="1">
      <alignment horizontal="right" vertical="center"/>
      <protection/>
    </xf>
    <xf numFmtId="181" fontId="13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21" xfId="61" applyNumberFormat="1" applyFont="1" applyFill="1" applyBorder="1" applyAlignment="1" applyProtection="1">
      <alignment horizontal="right" vertical="center"/>
      <protection locked="0"/>
    </xf>
    <xf numFmtId="176" fontId="6" fillId="0" borderId="0" xfId="61" applyNumberFormat="1" applyFont="1" applyFill="1" applyBorder="1" applyAlignment="1" applyProtection="1">
      <alignment horizontal="right" vertical="center"/>
      <protection locked="0"/>
    </xf>
    <xf numFmtId="176" fontId="6" fillId="0" borderId="16" xfId="61" applyNumberFormat="1" applyFont="1" applyFill="1" applyBorder="1" applyAlignment="1" applyProtection="1">
      <alignment horizontal="right" vertical="center"/>
      <protection locked="0"/>
    </xf>
    <xf numFmtId="181" fontId="6" fillId="0" borderId="21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16" xfId="0" applyNumberFormat="1" applyFont="1" applyFill="1" applyBorder="1" applyAlignment="1" applyProtection="1">
      <alignment horizontal="right" vertical="center"/>
      <protection locked="0"/>
    </xf>
    <xf numFmtId="176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237" fontId="6" fillId="33" borderId="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6" fillId="33" borderId="16" xfId="0" applyFont="1" applyFill="1" applyBorder="1" applyAlignment="1">
      <alignment horizontal="distributed" vertical="center" indent="1"/>
    </xf>
    <xf numFmtId="222" fontId="13" fillId="33" borderId="10" xfId="0" applyNumberFormat="1" applyFont="1" applyFill="1" applyBorder="1" applyAlignment="1" applyProtection="1">
      <alignment horizontal="right" vertical="center" indent="2"/>
      <protection locked="0"/>
    </xf>
    <xf numFmtId="222" fontId="13" fillId="33" borderId="30" xfId="0" applyNumberFormat="1" applyFont="1" applyFill="1" applyBorder="1" applyAlignment="1" applyProtection="1">
      <alignment horizontal="right" vertical="center" indent="2"/>
      <protection locked="0"/>
    </xf>
    <xf numFmtId="222" fontId="13" fillId="33" borderId="0" xfId="0" applyNumberFormat="1" applyFont="1" applyFill="1" applyBorder="1" applyAlignment="1" applyProtection="1">
      <alignment horizontal="right" vertical="center" indent="2"/>
      <protection locked="0"/>
    </xf>
    <xf numFmtId="222" fontId="13" fillId="33" borderId="20" xfId="0" applyNumberFormat="1" applyFont="1" applyFill="1" applyBorder="1" applyAlignment="1" applyProtection="1">
      <alignment horizontal="right" vertical="center" indent="2"/>
      <protection locked="0"/>
    </xf>
    <xf numFmtId="237" fontId="13" fillId="33" borderId="0" xfId="0" applyNumberFormat="1" applyFont="1" applyFill="1" applyBorder="1" applyAlignment="1">
      <alignment horizontal="right" vertical="center"/>
    </xf>
    <xf numFmtId="236" fontId="6" fillId="33" borderId="0" xfId="0" applyNumberFormat="1" applyFont="1" applyFill="1" applyBorder="1" applyAlignment="1" applyProtection="1">
      <alignment horizontal="right" vertical="center"/>
      <protection locked="0"/>
    </xf>
    <xf numFmtId="236" fontId="6" fillId="33" borderId="20" xfId="0" applyNumberFormat="1" applyFont="1" applyFill="1" applyBorder="1" applyAlignment="1" applyProtection="1">
      <alignment horizontal="right" vertical="center"/>
      <protection locked="0"/>
    </xf>
    <xf numFmtId="222" fontId="6" fillId="33" borderId="0" xfId="0" applyNumberFormat="1" applyFont="1" applyFill="1" applyBorder="1" applyAlignment="1" applyProtection="1">
      <alignment horizontal="right" vertical="center" indent="2"/>
      <protection locked="0"/>
    </xf>
    <xf numFmtId="176" fontId="13" fillId="33" borderId="0" xfId="0" applyNumberFormat="1" applyFont="1" applyFill="1" applyBorder="1" applyAlignment="1" applyProtection="1">
      <alignment horizontal="right" vertical="center"/>
      <protection locked="0"/>
    </xf>
    <xf numFmtId="237" fontId="13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 applyProtection="1">
      <alignment horizontal="right" vertical="center"/>
      <protection locked="0"/>
    </xf>
    <xf numFmtId="222" fontId="6" fillId="33" borderId="0" xfId="0" applyNumberFormat="1" applyFont="1" applyFill="1" applyBorder="1" applyAlignment="1">
      <alignment horizontal="right" vertical="center" indent="2"/>
    </xf>
    <xf numFmtId="0" fontId="6" fillId="0" borderId="10" xfId="0" applyFont="1" applyBorder="1" applyAlignment="1" applyProtection="1">
      <alignment horizontal="center" vertical="center"/>
      <protection locked="0"/>
    </xf>
    <xf numFmtId="209" fontId="6" fillId="33" borderId="0" xfId="49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33" borderId="21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32" xfId="0" applyFont="1" applyFill="1" applyBorder="1" applyAlignment="1">
      <alignment horizontal="distributed" vertical="center" indent="1"/>
    </xf>
    <xf numFmtId="176" fontId="6" fillId="33" borderId="18" xfId="0" applyNumberFormat="1" applyFont="1" applyFill="1" applyBorder="1" applyAlignment="1">
      <alignment horizontal="right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distributed" vertical="center" wrapText="1" indent="2"/>
      <protection/>
    </xf>
    <xf numFmtId="0" fontId="6" fillId="33" borderId="17" xfId="0" applyFont="1" applyFill="1" applyBorder="1" applyAlignment="1" applyProtection="1">
      <alignment horizontal="distributed" vertical="center" wrapText="1" indent="2"/>
      <protection/>
    </xf>
    <xf numFmtId="0" fontId="6" fillId="33" borderId="34" xfId="0" applyFont="1" applyFill="1" applyBorder="1" applyAlignment="1" applyProtection="1">
      <alignment horizontal="distributed" vertical="center" wrapText="1" indent="2"/>
      <protection/>
    </xf>
    <xf numFmtId="0" fontId="6" fillId="33" borderId="23" xfId="0" applyFont="1" applyFill="1" applyBorder="1" applyAlignment="1" applyProtection="1">
      <alignment horizontal="distributed" vertical="center" wrapText="1" indent="2"/>
      <protection/>
    </xf>
    <xf numFmtId="0" fontId="6" fillId="33" borderId="27" xfId="0" applyFont="1" applyFill="1" applyBorder="1" applyAlignment="1" applyProtection="1">
      <alignment horizontal="distributed" vertical="center" wrapText="1" indent="2"/>
      <protection/>
    </xf>
    <xf numFmtId="0" fontId="6" fillId="33" borderId="35" xfId="0" applyFont="1" applyFill="1" applyBorder="1" applyAlignment="1" applyProtection="1">
      <alignment horizontal="distributed" vertical="center" wrapText="1" indent="2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distributed" vertical="center" indent="2"/>
      <protection/>
    </xf>
    <xf numFmtId="0" fontId="6" fillId="33" borderId="36" xfId="0" applyFont="1" applyFill="1" applyBorder="1" applyAlignment="1" applyProtection="1">
      <alignment horizontal="distributed" vertical="center" indent="2"/>
      <protection/>
    </xf>
    <xf numFmtId="0" fontId="6" fillId="33" borderId="27" xfId="0" applyFont="1" applyFill="1" applyBorder="1" applyAlignment="1" applyProtection="1">
      <alignment horizontal="distributed" vertical="center" indent="2"/>
      <protection/>
    </xf>
    <xf numFmtId="0" fontId="6" fillId="33" borderId="28" xfId="0" applyFont="1" applyFill="1" applyBorder="1" applyAlignment="1" applyProtection="1">
      <alignment horizontal="distributed" vertical="center" indent="2"/>
      <protection/>
    </xf>
    <xf numFmtId="0" fontId="6" fillId="0" borderId="37" xfId="0" applyFont="1" applyFill="1" applyBorder="1" applyAlignment="1" applyProtection="1">
      <alignment horizontal="distributed" vertical="center" wrapText="1" indent="2"/>
      <protection/>
    </xf>
    <xf numFmtId="209" fontId="6" fillId="33" borderId="0" xfId="49" applyNumberFormat="1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distributed" vertical="center" wrapText="1" indent="2"/>
      <protection/>
    </xf>
    <xf numFmtId="236" fontId="6" fillId="33" borderId="10" xfId="0" applyNumberFormat="1" applyFont="1" applyFill="1" applyBorder="1" applyAlignment="1" applyProtection="1">
      <alignment horizontal="right" vertical="center"/>
      <protection locked="0"/>
    </xf>
    <xf numFmtId="236" fontId="6" fillId="33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right" vertical="center"/>
      <protection locked="0"/>
    </xf>
    <xf numFmtId="49" fontId="13" fillId="0" borderId="10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right" vertical="center"/>
      <protection locked="0"/>
    </xf>
    <xf numFmtId="176" fontId="6" fillId="33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distributed" vertical="center" indent="2"/>
      <protection/>
    </xf>
    <xf numFmtId="0" fontId="6" fillId="0" borderId="40" xfId="0" applyFont="1" applyFill="1" applyBorder="1" applyAlignment="1" applyProtection="1">
      <alignment horizontal="distributed" vertical="center" indent="2"/>
      <protection/>
    </xf>
    <xf numFmtId="0" fontId="10" fillId="0" borderId="0" xfId="0" applyFont="1" applyFill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distributed" vertical="center" indent="2"/>
      <protection/>
    </xf>
    <xf numFmtId="0" fontId="6" fillId="0" borderId="44" xfId="0" applyFont="1" applyFill="1" applyBorder="1" applyAlignment="1" applyProtection="1">
      <alignment horizontal="distributed" vertical="center" indent="2"/>
      <protection/>
    </xf>
    <xf numFmtId="0" fontId="13" fillId="0" borderId="27" xfId="63" applyFont="1" applyFill="1" applyBorder="1" applyAlignment="1">
      <alignment horizontal="distributed" vertical="center"/>
      <protection/>
    </xf>
    <xf numFmtId="0" fontId="13" fillId="0" borderId="35" xfId="63" applyFont="1" applyFill="1" applyBorder="1" applyAlignment="1">
      <alignment horizontal="distributed" vertical="center"/>
      <protection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5" xfId="63" applyFont="1" applyFill="1" applyBorder="1" applyAlignment="1">
      <alignment horizontal="center" vertical="center"/>
      <protection/>
    </xf>
    <xf numFmtId="0" fontId="13" fillId="0" borderId="46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33" borderId="10" xfId="0" applyNumberFormat="1" applyFont="1" applyFill="1" applyBorder="1" applyAlignment="1" applyProtection="1">
      <alignment horizontal="right" vertical="center"/>
      <protection locked="0"/>
    </xf>
    <xf numFmtId="176" fontId="13" fillId="33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43" xfId="0" applyFont="1" applyFill="1" applyBorder="1" applyAlignment="1" applyProtection="1">
      <alignment horizontal="distributed" vertical="center" indent="1"/>
      <protection/>
    </xf>
    <xf numFmtId="0" fontId="6" fillId="0" borderId="48" xfId="0" applyFont="1" applyFill="1" applyBorder="1" applyAlignment="1" applyProtection="1">
      <alignment horizontal="distributed" vertical="center" indent="1"/>
      <protection/>
    </xf>
    <xf numFmtId="0" fontId="6" fillId="0" borderId="45" xfId="0" applyFont="1" applyFill="1" applyBorder="1" applyAlignment="1" applyProtection="1">
      <alignment horizontal="distributed" vertical="center" indent="2"/>
      <protection/>
    </xf>
    <xf numFmtId="0" fontId="6" fillId="0" borderId="46" xfId="0" applyFont="1" applyFill="1" applyBorder="1" applyAlignment="1" applyProtection="1">
      <alignment horizontal="distributed" vertical="center" indent="2"/>
      <protection/>
    </xf>
    <xf numFmtId="0" fontId="6" fillId="0" borderId="47" xfId="0" applyFont="1" applyFill="1" applyBorder="1" applyAlignment="1" applyProtection="1">
      <alignment horizontal="distributed" vertical="center" indent="2"/>
      <protection/>
    </xf>
    <xf numFmtId="0" fontId="6" fillId="0" borderId="10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220" fontId="13" fillId="0" borderId="49" xfId="0" applyNumberFormat="1" applyFont="1" applyFill="1" applyBorder="1" applyAlignment="1">
      <alignment horizontal="center" vertical="center"/>
    </xf>
    <xf numFmtId="220" fontId="13" fillId="0" borderId="50" xfId="0" applyNumberFormat="1" applyFont="1" applyFill="1" applyBorder="1" applyAlignment="1">
      <alignment horizontal="center" vertical="center"/>
    </xf>
    <xf numFmtId="220" fontId="13" fillId="0" borderId="48" xfId="0" applyNumberFormat="1" applyFont="1" applyFill="1" applyBorder="1" applyAlignment="1">
      <alignment horizontal="center" vertical="center"/>
    </xf>
    <xf numFmtId="220" fontId="13" fillId="0" borderId="51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 applyProtection="1">
      <alignment horizontal="right" vertical="center"/>
      <protection locked="0"/>
    </xf>
    <xf numFmtId="181" fontId="6" fillId="33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220" fontId="6" fillId="0" borderId="49" xfId="0" applyNumberFormat="1" applyFont="1" applyFill="1" applyBorder="1" applyAlignment="1">
      <alignment horizontal="center" vertical="center"/>
    </xf>
    <xf numFmtId="220" fontId="6" fillId="0" borderId="50" xfId="0" applyNumberFormat="1" applyFont="1" applyFill="1" applyBorder="1" applyAlignment="1">
      <alignment horizontal="center" vertical="center"/>
    </xf>
    <xf numFmtId="220" fontId="6" fillId="0" borderId="53" xfId="0" applyNumberFormat="1" applyFont="1" applyFill="1" applyBorder="1" applyAlignment="1">
      <alignment horizontal="center" vertical="center"/>
    </xf>
    <xf numFmtId="220" fontId="6" fillId="0" borderId="48" xfId="0" applyNumberFormat="1" applyFont="1" applyFill="1" applyBorder="1" applyAlignment="1">
      <alignment horizontal="center" vertical="center"/>
    </xf>
    <xf numFmtId="220" fontId="6" fillId="0" borderId="51" xfId="0" applyNumberFormat="1" applyFont="1" applyFill="1" applyBorder="1" applyAlignment="1">
      <alignment horizontal="center" vertical="center"/>
    </xf>
    <xf numFmtId="220" fontId="6" fillId="0" borderId="5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right" vertical="center"/>
    </xf>
    <xf numFmtId="183" fontId="13" fillId="0" borderId="10" xfId="0" applyNumberFormat="1" applyFont="1" applyFill="1" applyBorder="1" applyAlignment="1">
      <alignment horizontal="right" vertical="center"/>
    </xf>
    <xf numFmtId="183" fontId="13" fillId="0" borderId="30" xfId="0" applyNumberFormat="1" applyFont="1" applyFill="1" applyBorder="1" applyAlignment="1">
      <alignment horizontal="right" vertical="center"/>
    </xf>
    <xf numFmtId="236" fontId="13" fillId="0" borderId="10" xfId="0" applyNumberFormat="1" applyFont="1" applyFill="1" applyBorder="1" applyAlignment="1">
      <alignment horizontal="right" vertical="center"/>
    </xf>
    <xf numFmtId="181" fontId="6" fillId="0" borderId="52" xfId="0" applyNumberFormat="1" applyFont="1" applyFill="1" applyBorder="1" applyAlignment="1">
      <alignment horizontal="distributed" vertical="center" wrapText="1" indent="1"/>
    </xf>
    <xf numFmtId="181" fontId="6" fillId="0" borderId="55" xfId="0" applyNumberFormat="1" applyFont="1" applyFill="1" applyBorder="1" applyAlignment="1">
      <alignment horizontal="distributed" vertical="center" wrapText="1" indent="1"/>
    </xf>
    <xf numFmtId="181" fontId="6" fillId="0" borderId="56" xfId="0" applyNumberFormat="1" applyFont="1" applyFill="1" applyBorder="1" applyAlignment="1">
      <alignment horizontal="distributed" vertical="center" wrapText="1" indent="1"/>
    </xf>
    <xf numFmtId="176" fontId="13" fillId="0" borderId="10" xfId="0" applyNumberFormat="1" applyFont="1" applyFill="1" applyBorder="1" applyAlignment="1">
      <alignment horizontal="right" vertical="center"/>
    </xf>
    <xf numFmtId="236" fontId="13" fillId="0" borderId="30" xfId="0" applyNumberFormat="1" applyFont="1" applyFill="1" applyBorder="1" applyAlignment="1">
      <alignment horizontal="right" vertical="center"/>
    </xf>
    <xf numFmtId="236" fontId="6" fillId="0" borderId="0" xfId="0" applyNumberFormat="1" applyFont="1" applyFill="1" applyBorder="1" applyAlignment="1">
      <alignment horizontal="right" vertical="center"/>
    </xf>
    <xf numFmtId="236" fontId="6" fillId="0" borderId="20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left" vertical="center"/>
    </xf>
    <xf numFmtId="181" fontId="6" fillId="0" borderId="27" xfId="0" applyNumberFormat="1" applyFont="1" applyFill="1" applyBorder="1" applyAlignment="1">
      <alignment horizontal="left" vertical="center"/>
    </xf>
    <xf numFmtId="181" fontId="6" fillId="0" borderId="28" xfId="0" applyNumberFormat="1" applyFont="1" applyFill="1" applyBorder="1" applyAlignment="1">
      <alignment horizontal="left" vertical="center"/>
    </xf>
    <xf numFmtId="0" fontId="13" fillId="0" borderId="57" xfId="0" applyFont="1" applyFill="1" applyBorder="1" applyAlignment="1" applyProtection="1">
      <alignment horizontal="distributed" vertical="center" indent="2"/>
      <protection/>
    </xf>
    <xf numFmtId="0" fontId="13" fillId="0" borderId="58" xfId="0" applyFont="1" applyFill="1" applyBorder="1" applyAlignment="1" applyProtection="1">
      <alignment horizontal="distributed" vertical="center" indent="2"/>
      <protection/>
    </xf>
    <xf numFmtId="0" fontId="6" fillId="0" borderId="16" xfId="0" applyFont="1" applyFill="1" applyBorder="1" applyAlignment="1">
      <alignment horizontal="distributed" vertical="center" indent="1"/>
    </xf>
    <xf numFmtId="181" fontId="6" fillId="0" borderId="59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 applyProtection="1">
      <alignment horizontal="distributed" vertical="center" indent="1"/>
      <protection/>
    </xf>
    <xf numFmtId="236" fontId="6" fillId="0" borderId="21" xfId="0" applyNumberFormat="1" applyFont="1" applyFill="1" applyBorder="1" applyAlignment="1">
      <alignment horizontal="right" vertical="center"/>
    </xf>
    <xf numFmtId="181" fontId="13" fillId="33" borderId="18" xfId="0" applyNumberFormat="1" applyFont="1" applyFill="1" applyBorder="1" applyAlignment="1" applyProtection="1">
      <alignment horizontal="right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1" fontId="6" fillId="33" borderId="10" xfId="0" applyNumberFormat="1" applyFont="1" applyFill="1" applyBorder="1" applyAlignment="1" applyProtection="1">
      <alignment horizontal="right" vertical="center" shrinkToFit="1"/>
      <protection locked="0"/>
    </xf>
    <xf numFmtId="234" fontId="6" fillId="0" borderId="15" xfId="0" applyNumberFormat="1" applyFont="1" applyFill="1" applyBorder="1" applyAlignment="1" applyProtection="1">
      <alignment vertical="center"/>
      <protection/>
    </xf>
    <xf numFmtId="234" fontId="6" fillId="0" borderId="18" xfId="0" applyNumberFormat="1" applyFont="1" applyFill="1" applyBorder="1" applyAlignment="1" applyProtection="1">
      <alignment vertical="center"/>
      <protection/>
    </xf>
    <xf numFmtId="234" fontId="6" fillId="0" borderId="19" xfId="0" applyNumberFormat="1" applyFont="1" applyFill="1" applyBorder="1" applyAlignment="1" applyProtection="1">
      <alignment vertical="center"/>
      <protection/>
    </xf>
    <xf numFmtId="235" fontId="6" fillId="0" borderId="11" xfId="0" applyNumberFormat="1" applyFont="1" applyFill="1" applyBorder="1" applyAlignment="1" applyProtection="1">
      <alignment vertical="center"/>
      <protection/>
    </xf>
    <xf numFmtId="235" fontId="6" fillId="0" borderId="0" xfId="0" applyNumberFormat="1" applyFont="1" applyFill="1" applyBorder="1" applyAlignment="1" applyProtection="1">
      <alignment vertical="center"/>
      <protection/>
    </xf>
    <xf numFmtId="235" fontId="6" fillId="0" borderId="16" xfId="0" applyNumberFormat="1" applyFont="1" applyFill="1" applyBorder="1" applyAlignment="1" applyProtection="1">
      <alignment vertical="center"/>
      <protection/>
    </xf>
    <xf numFmtId="176" fontId="13" fillId="0" borderId="30" xfId="0" applyNumberFormat="1" applyFont="1" applyFill="1" applyBorder="1" applyAlignment="1">
      <alignment horizontal="right" vertical="center"/>
    </xf>
    <xf numFmtId="220" fontId="13" fillId="0" borderId="60" xfId="0" applyNumberFormat="1" applyFont="1" applyFill="1" applyBorder="1" applyAlignment="1">
      <alignment horizontal="center" vertical="center"/>
    </xf>
    <xf numFmtId="220" fontId="13" fillId="0" borderId="61" xfId="0" applyNumberFormat="1" applyFont="1" applyFill="1" applyBorder="1" applyAlignment="1">
      <alignment horizontal="center" vertical="center"/>
    </xf>
    <xf numFmtId="220" fontId="13" fillId="0" borderId="62" xfId="0" applyNumberFormat="1" applyFont="1" applyFill="1" applyBorder="1" applyAlignment="1">
      <alignment horizontal="center" vertical="center"/>
    </xf>
    <xf numFmtId="220" fontId="13" fillId="0" borderId="63" xfId="0" applyNumberFormat="1" applyFont="1" applyFill="1" applyBorder="1" applyAlignment="1">
      <alignment horizontal="center" vertical="center"/>
    </xf>
    <xf numFmtId="237" fontId="13" fillId="0" borderId="55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64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181" fontId="13" fillId="0" borderId="55" xfId="0" applyNumberFormat="1" applyFont="1" applyFill="1" applyBorder="1" applyAlignment="1" applyProtection="1">
      <alignment horizontal="right" vertical="center"/>
      <protection/>
    </xf>
    <xf numFmtId="181" fontId="13" fillId="0" borderId="45" xfId="0" applyNumberFormat="1" applyFont="1" applyFill="1" applyBorder="1" applyAlignment="1" applyProtection="1">
      <alignment horizontal="right" vertical="center"/>
      <protection/>
    </xf>
    <xf numFmtId="235" fontId="13" fillId="0" borderId="12" xfId="0" applyNumberFormat="1" applyFont="1" applyFill="1" applyBorder="1" applyAlignment="1" applyProtection="1">
      <alignment vertical="center"/>
      <protection/>
    </xf>
    <xf numFmtId="235" fontId="13" fillId="0" borderId="10" xfId="0" applyNumberFormat="1" applyFont="1" applyFill="1" applyBorder="1" applyAlignment="1" applyProtection="1">
      <alignment vertical="center"/>
      <protection/>
    </xf>
    <xf numFmtId="235" fontId="13" fillId="0" borderId="29" xfId="0" applyNumberFormat="1" applyFont="1" applyFill="1" applyBorder="1" applyAlignment="1" applyProtection="1">
      <alignment vertical="center"/>
      <protection/>
    </xf>
    <xf numFmtId="176" fontId="13" fillId="0" borderId="52" xfId="0" applyNumberFormat="1" applyFont="1" applyFill="1" applyBorder="1" applyAlignment="1">
      <alignment horizontal="center" vertical="center"/>
    </xf>
    <xf numFmtId="176" fontId="13" fillId="0" borderId="55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224" fontId="6" fillId="0" borderId="49" xfId="0" applyNumberFormat="1" applyFont="1" applyFill="1" applyBorder="1" applyAlignment="1">
      <alignment horizontal="center" vertical="center"/>
    </xf>
    <xf numFmtId="224" fontId="6" fillId="0" borderId="50" xfId="0" applyNumberFormat="1" applyFont="1" applyFill="1" applyBorder="1" applyAlignment="1">
      <alignment horizontal="center" vertical="center"/>
    </xf>
    <xf numFmtId="224" fontId="6" fillId="0" borderId="53" xfId="0" applyNumberFormat="1" applyFont="1" applyFill="1" applyBorder="1" applyAlignment="1">
      <alignment horizontal="center" vertical="center"/>
    </xf>
    <xf numFmtId="224" fontId="6" fillId="0" borderId="48" xfId="0" applyNumberFormat="1" applyFont="1" applyFill="1" applyBorder="1" applyAlignment="1">
      <alignment horizontal="center" vertical="center"/>
    </xf>
    <xf numFmtId="224" fontId="6" fillId="0" borderId="51" xfId="0" applyNumberFormat="1" applyFont="1" applyFill="1" applyBorder="1" applyAlignment="1">
      <alignment horizontal="center" vertical="center"/>
    </xf>
    <xf numFmtId="224" fontId="6" fillId="0" borderId="54" xfId="0" applyNumberFormat="1" applyFont="1" applyFill="1" applyBorder="1" applyAlignment="1">
      <alignment horizontal="center" vertical="center"/>
    </xf>
    <xf numFmtId="176" fontId="13" fillId="0" borderId="5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224" fontId="13" fillId="0" borderId="17" xfId="0" applyNumberFormat="1" applyFont="1" applyFill="1" applyBorder="1" applyAlignment="1">
      <alignment horizontal="center" vertical="center"/>
    </xf>
    <xf numFmtId="224" fontId="13" fillId="0" borderId="34" xfId="0" applyNumberFormat="1" applyFont="1" applyFill="1" applyBorder="1" applyAlignment="1">
      <alignment horizontal="center" vertical="center"/>
    </xf>
    <xf numFmtId="224" fontId="13" fillId="0" borderId="27" xfId="0" applyNumberFormat="1" applyFont="1" applyFill="1" applyBorder="1" applyAlignment="1">
      <alignment horizontal="center" vertical="center"/>
    </xf>
    <xf numFmtId="224" fontId="13" fillId="0" borderId="35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 applyProtection="1">
      <alignment horizontal="right" vertical="center" shrinkToFit="1"/>
      <protection locked="0"/>
    </xf>
    <xf numFmtId="181" fontId="11" fillId="33" borderId="0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176" fontId="13" fillId="33" borderId="10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2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8" xfId="0" applyNumberFormat="1" applyFont="1" applyFill="1" applyBorder="1" applyAlignment="1">
      <alignment horizontal="center" vertical="center"/>
    </xf>
    <xf numFmtId="176" fontId="13" fillId="0" borderId="42" xfId="0" applyNumberFormat="1" applyFont="1" applyFill="1" applyBorder="1" applyAlignment="1">
      <alignment horizontal="center" vertical="center"/>
    </xf>
    <xf numFmtId="181" fontId="11" fillId="33" borderId="30" xfId="0" applyNumberFormat="1" applyFont="1" applyFill="1" applyBorder="1" applyAlignment="1" applyProtection="1">
      <alignment horizontal="right" vertical="center" shrinkToFit="1"/>
      <protection locked="0"/>
    </xf>
    <xf numFmtId="181" fontId="11" fillId="33" borderId="20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20" xfId="0" applyNumberFormat="1" applyFont="1" applyFill="1" applyBorder="1" applyAlignment="1" applyProtection="1">
      <alignment horizontal="right" vertical="center"/>
      <protection/>
    </xf>
    <xf numFmtId="181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 indent="1" shrinkToFit="1"/>
      <protection/>
    </xf>
    <xf numFmtId="0" fontId="6" fillId="0" borderId="16" xfId="0" applyFont="1" applyFill="1" applyBorder="1" applyAlignment="1" applyProtection="1">
      <alignment horizontal="left" vertical="center" indent="1" shrinkToFit="1"/>
      <protection/>
    </xf>
    <xf numFmtId="176" fontId="6" fillId="0" borderId="21" xfId="61" applyNumberFormat="1" applyFont="1" applyFill="1" applyBorder="1" applyAlignment="1" applyProtection="1">
      <alignment horizontal="right" vertical="center" shrinkToFit="1"/>
      <protection/>
    </xf>
    <xf numFmtId="176" fontId="11" fillId="0" borderId="0" xfId="0" applyNumberFormat="1" applyFont="1" applyFill="1" applyBorder="1" applyAlignment="1" applyProtection="1">
      <alignment horizontal="right" vertical="center" shrinkToFit="1"/>
      <protection/>
    </xf>
    <xf numFmtId="176" fontId="11" fillId="0" borderId="16" xfId="0" applyNumberFormat="1" applyFont="1" applyFill="1" applyBorder="1" applyAlignment="1" applyProtection="1">
      <alignment horizontal="right" vertical="center" shrinkToFit="1"/>
      <protection/>
    </xf>
    <xf numFmtId="0" fontId="6" fillId="0" borderId="64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distributed" vertical="center"/>
      <protection/>
    </xf>
    <xf numFmtId="222" fontId="6" fillId="0" borderId="0" xfId="0" applyNumberFormat="1" applyFont="1" applyFill="1" applyBorder="1" applyAlignment="1">
      <alignment horizontal="right" vertical="center" indent="2"/>
    </xf>
    <xf numFmtId="181" fontId="6" fillId="0" borderId="27" xfId="0" applyNumberFormat="1" applyFont="1" applyFill="1" applyBorder="1" applyAlignment="1" applyProtection="1">
      <alignment horizontal="right" vertical="center"/>
      <protection locked="0"/>
    </xf>
    <xf numFmtId="181" fontId="6" fillId="0" borderId="35" xfId="0" applyNumberFormat="1" applyFont="1" applyFill="1" applyBorder="1" applyAlignment="1" applyProtection="1">
      <alignment horizontal="right" vertical="center"/>
      <protection locked="0"/>
    </xf>
    <xf numFmtId="209" fontId="13" fillId="33" borderId="10" xfId="49" applyNumberFormat="1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65" xfId="0" applyFont="1" applyFill="1" applyBorder="1" applyAlignment="1" applyProtection="1">
      <alignment horizontal="left" vertical="center"/>
      <protection/>
    </xf>
    <xf numFmtId="218" fontId="6" fillId="0" borderId="11" xfId="0" applyNumberFormat="1" applyFont="1" applyFill="1" applyBorder="1" applyAlignment="1" applyProtection="1">
      <alignment horizontal="right" vertical="center"/>
      <protection/>
    </xf>
    <xf numFmtId="218" fontId="6" fillId="0" borderId="0" xfId="0" applyNumberFormat="1" applyFont="1" applyFill="1" applyBorder="1" applyAlignment="1" applyProtection="1">
      <alignment horizontal="right" vertical="center"/>
      <protection/>
    </xf>
    <xf numFmtId="218" fontId="6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horizontal="distributed" vertical="center" indent="1"/>
    </xf>
    <xf numFmtId="237" fontId="6" fillId="0" borderId="10" xfId="0" applyNumberFormat="1" applyFont="1" applyFill="1" applyBorder="1" applyAlignment="1">
      <alignment horizontal="right" vertical="center"/>
    </xf>
    <xf numFmtId="222" fontId="6" fillId="0" borderId="10" xfId="0" applyNumberFormat="1" applyFont="1" applyFill="1" applyBorder="1" applyAlignment="1">
      <alignment horizontal="right" vertical="center" indent="2"/>
    </xf>
    <xf numFmtId="237" fontId="6" fillId="0" borderId="0" xfId="0" applyNumberFormat="1" applyFont="1" applyFill="1" applyBorder="1" applyAlignment="1">
      <alignment horizontal="right" vertical="center"/>
    </xf>
    <xf numFmtId="209" fontId="13" fillId="33" borderId="10" xfId="49" applyNumberFormat="1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right" vertical="center"/>
      <protection/>
    </xf>
    <xf numFmtId="0" fontId="6" fillId="33" borderId="17" xfId="0" applyFont="1" applyFill="1" applyBorder="1" applyAlignment="1" applyProtection="1">
      <alignment horizontal="right" vertical="center"/>
      <protection/>
    </xf>
    <xf numFmtId="0" fontId="6" fillId="33" borderId="36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left" vertical="center"/>
      <protection/>
    </xf>
    <xf numFmtId="228" fontId="6" fillId="0" borderId="11" xfId="0" applyNumberFormat="1" applyFont="1" applyFill="1" applyBorder="1" applyAlignment="1" applyProtection="1">
      <alignment horizontal="right" vertical="center" indent="1"/>
      <protection/>
    </xf>
    <xf numFmtId="228" fontId="6" fillId="0" borderId="0" xfId="0" applyNumberFormat="1" applyFont="1" applyFill="1" applyBorder="1" applyAlignment="1" applyProtection="1">
      <alignment horizontal="right" vertical="center" indent="1"/>
      <protection/>
    </xf>
    <xf numFmtId="228" fontId="6" fillId="0" borderId="16" xfId="0" applyNumberFormat="1" applyFont="1" applyFill="1" applyBorder="1" applyAlignment="1" applyProtection="1">
      <alignment horizontal="right" vertical="center" inden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distributed" vertical="center" indent="2"/>
      <protection/>
    </xf>
    <xf numFmtId="0" fontId="6" fillId="33" borderId="0" xfId="0" applyFont="1" applyFill="1" applyBorder="1" applyAlignment="1" applyProtection="1">
      <alignment horizontal="distributed" vertical="center" indent="2"/>
      <protection/>
    </xf>
    <xf numFmtId="0" fontId="6" fillId="33" borderId="16" xfId="0" applyFont="1" applyFill="1" applyBorder="1" applyAlignment="1" applyProtection="1">
      <alignment horizontal="distributed" vertical="center" indent="2"/>
      <protection/>
    </xf>
    <xf numFmtId="209" fontId="6" fillId="33" borderId="21" xfId="49" applyNumberFormat="1" applyFont="1" applyFill="1" applyBorder="1" applyAlignment="1" applyProtection="1">
      <alignment vertical="center"/>
      <protection locked="0"/>
    </xf>
    <xf numFmtId="176" fontId="16" fillId="0" borderId="20" xfId="63" applyNumberFormat="1" applyFont="1" applyFill="1" applyBorder="1" applyAlignment="1" applyProtection="1">
      <alignment horizontal="right" vertical="center"/>
      <protection locked="0"/>
    </xf>
    <xf numFmtId="176" fontId="16" fillId="0" borderId="68" xfId="63" applyNumberFormat="1" applyFont="1" applyFill="1" applyBorder="1" applyAlignment="1" applyProtection="1">
      <alignment horizontal="right" vertical="center"/>
      <protection locked="0"/>
    </xf>
    <xf numFmtId="176" fontId="16" fillId="0" borderId="11" xfId="63" applyNumberFormat="1" applyFont="1" applyFill="1" applyBorder="1" applyAlignment="1" applyProtection="1">
      <alignment horizontal="right" vertical="center"/>
      <protection locked="0"/>
    </xf>
    <xf numFmtId="183" fontId="16" fillId="0" borderId="20" xfId="63" applyNumberFormat="1" applyFont="1" applyFill="1" applyBorder="1" applyAlignment="1" applyProtection="1">
      <alignment horizontal="right" vertical="center"/>
      <protection locked="0"/>
    </xf>
    <xf numFmtId="183" fontId="16" fillId="0" borderId="68" xfId="63" applyNumberFormat="1" applyFont="1" applyFill="1" applyBorder="1" applyAlignment="1" applyProtection="1">
      <alignment horizontal="right" vertical="center"/>
      <protection locked="0"/>
    </xf>
    <xf numFmtId="209" fontId="13" fillId="33" borderId="30" xfId="49" applyNumberFormat="1" applyFont="1" applyFill="1" applyBorder="1" applyAlignment="1" applyProtection="1">
      <alignment vertical="center"/>
      <protection locked="0"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224" fontId="6" fillId="33" borderId="33" xfId="0" applyNumberFormat="1" applyFont="1" applyFill="1" applyBorder="1" applyAlignment="1" applyProtection="1">
      <alignment horizontal="center" vertical="center"/>
      <protection/>
    </xf>
    <xf numFmtId="224" fontId="6" fillId="33" borderId="17" xfId="0" applyNumberFormat="1" applyFont="1" applyFill="1" applyBorder="1" applyAlignment="1" applyProtection="1">
      <alignment horizontal="center" vertical="center"/>
      <protection/>
    </xf>
    <xf numFmtId="224" fontId="6" fillId="33" borderId="36" xfId="0" applyNumberFormat="1" applyFont="1" applyFill="1" applyBorder="1" applyAlignment="1" applyProtection="1">
      <alignment horizontal="center" vertical="center"/>
      <protection/>
    </xf>
    <xf numFmtId="224" fontId="6" fillId="33" borderId="23" xfId="0" applyNumberFormat="1" applyFont="1" applyFill="1" applyBorder="1" applyAlignment="1" applyProtection="1">
      <alignment horizontal="center" vertical="center"/>
      <protection/>
    </xf>
    <xf numFmtId="224" fontId="6" fillId="33" borderId="27" xfId="0" applyNumberFormat="1" applyFont="1" applyFill="1" applyBorder="1" applyAlignment="1" applyProtection="1">
      <alignment horizontal="center" vertical="center"/>
      <protection/>
    </xf>
    <xf numFmtId="224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219" fontId="6" fillId="33" borderId="11" xfId="0" applyNumberFormat="1" applyFont="1" applyFill="1" applyBorder="1" applyAlignment="1" applyProtection="1">
      <alignment horizontal="right" vertical="center"/>
      <protection/>
    </xf>
    <xf numFmtId="219" fontId="6" fillId="33" borderId="0" xfId="0" applyNumberFormat="1" applyFont="1" applyFill="1" applyBorder="1" applyAlignment="1" applyProtection="1">
      <alignment horizontal="right" vertical="center"/>
      <protection/>
    </xf>
    <xf numFmtId="219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right" vertical="center"/>
      <protection/>
    </xf>
    <xf numFmtId="0" fontId="6" fillId="0" borderId="70" xfId="0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36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 applyProtection="1">
      <alignment horizontal="distributed" vertical="center" wrapText="1"/>
      <protection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center" vertical="distributed" textRotation="255" wrapText="1" indent="1"/>
    </xf>
    <xf numFmtId="0" fontId="11" fillId="0" borderId="67" xfId="0" applyFont="1" applyFill="1" applyBorder="1" applyAlignment="1">
      <alignment horizontal="center" vertical="distributed" textRotation="255" indent="1"/>
    </xf>
    <xf numFmtId="176" fontId="13" fillId="0" borderId="0" xfId="61" applyNumberFormat="1" applyFont="1" applyFill="1" applyBorder="1" applyAlignment="1">
      <alignment horizontal="right"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176" fontId="13" fillId="0" borderId="46" xfId="0" applyNumberFormat="1" applyFont="1" applyFill="1" applyBorder="1" applyAlignment="1">
      <alignment horizontal="center" vertical="center"/>
    </xf>
    <xf numFmtId="176" fontId="13" fillId="0" borderId="47" xfId="0" applyNumberFormat="1" applyFon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1" fontId="6" fillId="33" borderId="10" xfId="0" applyNumberFormat="1" applyFont="1" applyFill="1" applyBorder="1" applyAlignment="1" applyProtection="1">
      <alignment horizontal="right" vertical="center"/>
      <protection locked="0"/>
    </xf>
    <xf numFmtId="181" fontId="6" fillId="33" borderId="30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>
      <alignment vertical="center"/>
    </xf>
    <xf numFmtId="181" fontId="6" fillId="0" borderId="64" xfId="0" applyNumberFormat="1" applyFont="1" applyFill="1" applyBorder="1" applyAlignment="1">
      <alignment horizontal="distributed" vertical="center" indent="6"/>
    </xf>
    <xf numFmtId="181" fontId="6" fillId="0" borderId="43" xfId="0" applyNumberFormat="1" applyFont="1" applyFill="1" applyBorder="1" applyAlignment="1">
      <alignment horizontal="distributed" vertical="center" indent="6"/>
    </xf>
    <xf numFmtId="181" fontId="6" fillId="0" borderId="48" xfId="0" applyNumberFormat="1" applyFont="1" applyFill="1" applyBorder="1" applyAlignment="1">
      <alignment horizontal="distributed" vertical="center" indent="6"/>
    </xf>
    <xf numFmtId="176" fontId="6" fillId="0" borderId="20" xfId="0" applyNumberFormat="1" applyFont="1" applyFill="1" applyBorder="1" applyAlignment="1">
      <alignment horizontal="right" vertical="center"/>
    </xf>
    <xf numFmtId="181" fontId="6" fillId="33" borderId="3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176" fontId="13" fillId="33" borderId="18" xfId="0" applyNumberFormat="1" applyFont="1" applyFill="1" applyBorder="1" applyAlignment="1">
      <alignment horizontal="right" vertical="center"/>
    </xf>
    <xf numFmtId="176" fontId="13" fillId="33" borderId="42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76" fontId="13" fillId="33" borderId="3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3" fillId="0" borderId="72" xfId="0" applyFont="1" applyFill="1" applyBorder="1" applyAlignment="1" applyProtection="1">
      <alignment horizontal="distributed" vertical="center" indent="2"/>
      <protection/>
    </xf>
    <xf numFmtId="0" fontId="13" fillId="0" borderId="0" xfId="0" applyFont="1" applyFill="1" applyBorder="1" applyAlignment="1" applyProtection="1">
      <alignment horizontal="distributed" vertical="center" indent="2"/>
      <protection/>
    </xf>
    <xf numFmtId="0" fontId="13" fillId="0" borderId="27" xfId="0" applyFont="1" applyFill="1" applyBorder="1" applyAlignment="1" applyProtection="1">
      <alignment horizontal="distributed" vertical="center" indent="2"/>
      <protection/>
    </xf>
    <xf numFmtId="0" fontId="13" fillId="0" borderId="28" xfId="0" applyFont="1" applyFill="1" applyBorder="1" applyAlignment="1" applyProtection="1">
      <alignment horizontal="distributed" vertical="center" indent="2"/>
      <protection/>
    </xf>
    <xf numFmtId="0" fontId="6" fillId="0" borderId="5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189" fontId="13" fillId="33" borderId="18" xfId="0" applyNumberFormat="1" applyFont="1" applyFill="1" applyBorder="1" applyAlignment="1" applyProtection="1">
      <alignment horizontal="right" vertical="center"/>
      <protection/>
    </xf>
    <xf numFmtId="0" fontId="6" fillId="0" borderId="52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64" xfId="0" applyFont="1" applyFill="1" applyBorder="1" applyAlignment="1" applyProtection="1">
      <alignment horizontal="distributed" vertical="center" indent="1"/>
      <protection/>
    </xf>
    <xf numFmtId="0" fontId="6" fillId="0" borderId="44" xfId="0" applyFont="1" applyFill="1" applyBorder="1" applyAlignment="1" applyProtection="1">
      <alignment horizontal="distributed" vertical="center" indent="1"/>
      <protection/>
    </xf>
    <xf numFmtId="0" fontId="6" fillId="0" borderId="39" xfId="0" applyFont="1" applyFill="1" applyBorder="1" applyAlignment="1">
      <alignment horizontal="center" vertical="center"/>
    </xf>
    <xf numFmtId="181" fontId="6" fillId="33" borderId="21" xfId="0" applyNumberFormat="1" applyFont="1" applyFill="1" applyBorder="1" applyAlignment="1" applyProtection="1">
      <alignment horizontal="right" vertical="center"/>
      <protection locked="0"/>
    </xf>
    <xf numFmtId="181" fontId="13" fillId="33" borderId="18" xfId="0" applyNumberFormat="1" applyFont="1" applyFill="1" applyBorder="1" applyAlignment="1" applyProtection="1">
      <alignment horizontal="right"/>
      <protection/>
    </xf>
    <xf numFmtId="181" fontId="13" fillId="33" borderId="42" xfId="0" applyNumberFormat="1" applyFont="1" applyFill="1" applyBorder="1" applyAlignment="1" applyProtection="1">
      <alignment horizontal="right"/>
      <protection/>
    </xf>
    <xf numFmtId="189" fontId="13" fillId="33" borderId="41" xfId="0" applyNumberFormat="1" applyFont="1" applyFill="1" applyBorder="1" applyAlignment="1" applyProtection="1">
      <alignment horizontal="right" vertical="center"/>
      <protection/>
    </xf>
    <xf numFmtId="237" fontId="6" fillId="33" borderId="0" xfId="0" applyNumberFormat="1" applyFont="1" applyFill="1" applyBorder="1" applyAlignment="1" applyProtection="1">
      <alignment horizontal="right" vertical="center"/>
      <protection locked="0"/>
    </xf>
    <xf numFmtId="237" fontId="6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distributed" vertical="center" indent="1"/>
    </xf>
    <xf numFmtId="0" fontId="6" fillId="0" borderId="50" xfId="0" applyFont="1" applyFill="1" applyBorder="1" applyAlignment="1">
      <alignment horizontal="distributed" vertical="center" indent="1"/>
    </xf>
    <xf numFmtId="0" fontId="6" fillId="0" borderId="53" xfId="0" applyFont="1" applyFill="1" applyBorder="1" applyAlignment="1">
      <alignment horizontal="distributed" vertical="center" indent="1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distributed" vertical="center" indent="1"/>
    </xf>
    <xf numFmtId="0" fontId="6" fillId="0" borderId="54" xfId="0" applyFont="1" applyFill="1" applyBorder="1" applyAlignment="1">
      <alignment horizontal="distributed" vertical="center" indent="1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 applyProtection="1">
      <alignment horizontal="distributed" vertical="center" indent="1"/>
      <protection/>
    </xf>
    <xf numFmtId="0" fontId="6" fillId="0" borderId="56" xfId="0" applyFont="1" applyFill="1" applyBorder="1" applyAlignment="1" applyProtection="1">
      <alignment horizontal="distributed" vertical="center" indent="1"/>
      <protection/>
    </xf>
    <xf numFmtId="181" fontId="13" fillId="0" borderId="52" xfId="0" applyNumberFormat="1" applyFont="1" applyFill="1" applyBorder="1" applyAlignment="1" applyProtection="1">
      <alignment horizontal="right" vertical="center"/>
      <protection/>
    </xf>
    <xf numFmtId="181" fontId="6" fillId="0" borderId="52" xfId="0" applyNumberFormat="1" applyFont="1" applyFill="1" applyBorder="1" applyAlignment="1">
      <alignment horizontal="distributed" vertical="center" wrapText="1" indent="2"/>
    </xf>
    <xf numFmtId="181" fontId="6" fillId="0" borderId="55" xfId="0" applyNumberFormat="1" applyFont="1" applyFill="1" applyBorder="1" applyAlignment="1">
      <alignment horizontal="distributed" vertical="center" wrapText="1" indent="2"/>
    </xf>
    <xf numFmtId="181" fontId="6" fillId="0" borderId="56" xfId="0" applyNumberFormat="1" applyFont="1" applyFill="1" applyBorder="1" applyAlignment="1">
      <alignment horizontal="distributed" vertical="center" wrapText="1" indent="2"/>
    </xf>
    <xf numFmtId="0" fontId="9" fillId="0" borderId="73" xfId="0" applyFont="1" applyFill="1" applyBorder="1" applyAlignment="1" applyProtection="1">
      <alignment horizontal="distributed" vertical="center" indent="1" shrinkToFit="1"/>
      <protection/>
    </xf>
    <xf numFmtId="0" fontId="6" fillId="0" borderId="73" xfId="0" applyFont="1" applyFill="1" applyBorder="1" applyAlignment="1" applyProtection="1">
      <alignment horizontal="distributed" vertical="center" indent="1" shrinkToFit="1"/>
      <protection/>
    </xf>
    <xf numFmtId="0" fontId="6" fillId="0" borderId="74" xfId="0" applyFont="1" applyFill="1" applyBorder="1" applyAlignment="1" applyProtection="1">
      <alignment horizontal="distributed" vertical="center" indent="1" shrinkToFi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distributed" textRotation="255" wrapText="1" indent="1"/>
    </xf>
    <xf numFmtId="0" fontId="6" fillId="0" borderId="55" xfId="0" applyFont="1" applyFill="1" applyBorder="1" applyAlignment="1">
      <alignment horizontal="center" vertical="distributed" textRotation="255" wrapText="1" indent="1"/>
    </xf>
    <xf numFmtId="0" fontId="6" fillId="0" borderId="56" xfId="0" applyFont="1" applyFill="1" applyBorder="1" applyAlignment="1">
      <alignment horizontal="center" vertical="distributed" textRotation="255" wrapText="1" indent="1"/>
    </xf>
    <xf numFmtId="49" fontId="13" fillId="0" borderId="0" xfId="0" applyNumberFormat="1" applyFont="1" applyFill="1" applyBorder="1" applyAlignment="1">
      <alignment horizontal="right" vertical="center"/>
    </xf>
    <xf numFmtId="176" fontId="11" fillId="0" borderId="45" xfId="0" applyNumberFormat="1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75" xfId="0" applyNumberFormat="1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176" fontId="11" fillId="0" borderId="76" xfId="0" applyNumberFormat="1" applyFont="1" applyFill="1" applyBorder="1" applyAlignment="1">
      <alignment horizontal="center" vertical="center"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horizontal="center" vertical="center"/>
    </xf>
    <xf numFmtId="176" fontId="6" fillId="0" borderId="18" xfId="61" applyNumberFormat="1" applyFont="1" applyFill="1" applyBorder="1" applyAlignment="1">
      <alignment horizontal="right" vertical="center"/>
      <protection/>
    </xf>
    <xf numFmtId="176" fontId="6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52" xfId="63" applyFont="1" applyFill="1" applyBorder="1" applyAlignment="1">
      <alignment horizontal="center" vertical="center"/>
      <protection/>
    </xf>
    <xf numFmtId="0" fontId="11" fillId="0" borderId="55" xfId="63" applyFont="1" applyFill="1" applyBorder="1" applyAlignment="1">
      <alignment horizontal="center" vertical="center"/>
      <protection/>
    </xf>
    <xf numFmtId="0" fontId="11" fillId="0" borderId="76" xfId="63" applyFont="1" applyFill="1" applyBorder="1" applyAlignment="1">
      <alignment horizontal="center" vertical="center"/>
      <protection/>
    </xf>
    <xf numFmtId="220" fontId="11" fillId="0" borderId="77" xfId="0" applyNumberFormat="1" applyFont="1" applyFill="1" applyBorder="1" applyAlignment="1">
      <alignment horizontal="center" vertical="center"/>
    </xf>
    <xf numFmtId="220" fontId="11" fillId="0" borderId="17" xfId="0" applyNumberFormat="1" applyFont="1" applyFill="1" applyBorder="1" applyAlignment="1">
      <alignment horizontal="center" vertical="center"/>
    </xf>
    <xf numFmtId="220" fontId="11" fillId="0" borderId="78" xfId="0" applyNumberFormat="1" applyFont="1" applyFill="1" applyBorder="1" applyAlignment="1">
      <alignment horizontal="center" vertical="center"/>
    </xf>
    <xf numFmtId="220" fontId="11" fillId="0" borderId="79" xfId="0" applyNumberFormat="1" applyFont="1" applyFill="1" applyBorder="1" applyAlignment="1">
      <alignment horizontal="center" vertical="center"/>
    </xf>
    <xf numFmtId="220" fontId="11" fillId="0" borderId="27" xfId="0" applyNumberFormat="1" applyFont="1" applyFill="1" applyBorder="1" applyAlignment="1">
      <alignment horizontal="center" vertical="center"/>
    </xf>
    <xf numFmtId="220" fontId="11" fillId="0" borderId="8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>
      <alignment horizontal="center" vertical="distributed" textRotation="255" wrapText="1" indent="1"/>
    </xf>
    <xf numFmtId="0" fontId="6" fillId="0" borderId="38" xfId="0" applyFont="1" applyFill="1" applyBorder="1" applyAlignment="1">
      <alignment horizontal="center" vertical="distributed" textRotation="255" wrapText="1" indent="1"/>
    </xf>
    <xf numFmtId="0" fontId="6" fillId="0" borderId="31" xfId="0" applyFont="1" applyFill="1" applyBorder="1" applyAlignment="1">
      <alignment horizontal="center" vertical="distributed" textRotation="255" wrapText="1" indent="1"/>
    </xf>
    <xf numFmtId="0" fontId="6" fillId="0" borderId="39" xfId="0" applyFont="1" applyFill="1" applyBorder="1" applyAlignment="1">
      <alignment horizontal="center" vertical="distributed" textRotation="255" wrapText="1" indent="1"/>
    </xf>
    <xf numFmtId="0" fontId="6" fillId="0" borderId="44" xfId="0" applyFont="1" applyFill="1" applyBorder="1" applyAlignment="1">
      <alignment horizontal="center" vertical="distributed" textRotation="255" wrapText="1" indent="1"/>
    </xf>
    <xf numFmtId="0" fontId="11" fillId="0" borderId="37" xfId="0" applyFont="1" applyFill="1" applyBorder="1" applyAlignment="1">
      <alignment horizontal="center" vertical="distributed" textRotation="255" indent="1"/>
    </xf>
    <xf numFmtId="0" fontId="11" fillId="0" borderId="31" xfId="0" applyFont="1" applyFill="1" applyBorder="1" applyAlignment="1">
      <alignment horizontal="center" vertical="distributed" textRotation="255" indent="1"/>
    </xf>
    <xf numFmtId="0" fontId="6" fillId="0" borderId="0" xfId="0" applyFont="1" applyFill="1" applyBorder="1" applyAlignment="1">
      <alignment vertical="center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3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13" fillId="0" borderId="22" xfId="0" applyNumberFormat="1" applyFont="1" applyFill="1" applyBorder="1" applyAlignment="1" applyProtection="1">
      <alignment horizontal="right" vertical="center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237" fontId="13" fillId="33" borderId="10" xfId="0" applyNumberFormat="1" applyFont="1" applyFill="1" applyBorder="1" applyAlignment="1" applyProtection="1">
      <alignment horizontal="right" vertical="center"/>
      <protection locked="0"/>
    </xf>
    <xf numFmtId="224" fontId="13" fillId="33" borderId="17" xfId="0" applyNumberFormat="1" applyFont="1" applyFill="1" applyBorder="1" applyAlignment="1">
      <alignment horizontal="center" vertical="center"/>
    </xf>
    <xf numFmtId="224" fontId="13" fillId="33" borderId="34" xfId="0" applyNumberFormat="1" applyFont="1" applyFill="1" applyBorder="1" applyAlignment="1">
      <alignment horizontal="center" vertical="center"/>
    </xf>
    <xf numFmtId="224" fontId="13" fillId="33" borderId="27" xfId="0" applyNumberFormat="1" applyFont="1" applyFill="1" applyBorder="1" applyAlignment="1">
      <alignment horizontal="center" vertical="center"/>
    </xf>
    <xf numFmtId="224" fontId="13" fillId="33" borderId="35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distributed" vertical="center" indent="1"/>
    </xf>
    <xf numFmtId="176" fontId="6" fillId="0" borderId="46" xfId="0" applyNumberFormat="1" applyFont="1" applyFill="1" applyBorder="1" applyAlignment="1">
      <alignment horizontal="distributed" vertical="center" indent="1"/>
    </xf>
    <xf numFmtId="176" fontId="6" fillId="0" borderId="47" xfId="0" applyNumberFormat="1" applyFont="1" applyFill="1" applyBorder="1" applyAlignment="1">
      <alignment horizontal="distributed" vertical="center" indent="1"/>
    </xf>
    <xf numFmtId="0" fontId="6" fillId="0" borderId="17" xfId="0" applyFont="1" applyFill="1" applyBorder="1" applyAlignment="1" applyProtection="1">
      <alignment horizontal="distributed" vertical="center" indent="2"/>
      <protection/>
    </xf>
    <xf numFmtId="0" fontId="6" fillId="0" borderId="34" xfId="0" applyFont="1" applyFill="1" applyBorder="1" applyAlignment="1" applyProtection="1">
      <alignment horizontal="distributed" vertical="center" indent="2"/>
      <protection/>
    </xf>
    <xf numFmtId="0" fontId="6" fillId="0" borderId="48" xfId="0" applyFont="1" applyFill="1" applyBorder="1" applyAlignment="1">
      <alignment horizontal="distributed" vertical="center" indent="2"/>
    </xf>
    <xf numFmtId="0" fontId="6" fillId="0" borderId="51" xfId="0" applyFont="1" applyFill="1" applyBorder="1" applyAlignment="1">
      <alignment horizontal="distributed" vertical="center" indent="2"/>
    </xf>
    <xf numFmtId="176" fontId="6" fillId="0" borderId="35" xfId="0" applyNumberFormat="1" applyFont="1" applyFill="1" applyBorder="1" applyAlignment="1">
      <alignment horizontal="distributed" vertical="center" indent="1"/>
    </xf>
    <xf numFmtId="176" fontId="6" fillId="0" borderId="40" xfId="0" applyNumberFormat="1" applyFont="1" applyFill="1" applyBorder="1" applyAlignment="1">
      <alignment horizontal="distributed" vertical="center" indent="1"/>
    </xf>
    <xf numFmtId="176" fontId="6" fillId="0" borderId="65" xfId="0" applyNumberFormat="1" applyFont="1" applyFill="1" applyBorder="1" applyAlignment="1">
      <alignment horizontal="distributed" vertical="center" indent="1"/>
    </xf>
    <xf numFmtId="181" fontId="13" fillId="0" borderId="10" xfId="0" applyNumberFormat="1" applyFont="1" applyFill="1" applyBorder="1" applyAlignment="1" applyProtection="1">
      <alignment horizontal="right" vertical="center"/>
      <protection locked="0"/>
    </xf>
    <xf numFmtId="181" fontId="13" fillId="0" borderId="3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/>
    </xf>
    <xf numFmtId="209" fontId="6" fillId="33" borderId="20" xfId="49" applyNumberFormat="1" applyFont="1" applyFill="1" applyBorder="1" applyAlignment="1" applyProtection="1">
      <alignment vertical="center"/>
      <protection locked="0"/>
    </xf>
    <xf numFmtId="176" fontId="6" fillId="0" borderId="10" xfId="61" applyNumberFormat="1" applyFont="1" applyFill="1" applyBorder="1" applyAlignment="1">
      <alignment horizontal="right" vertical="center"/>
      <protection/>
    </xf>
    <xf numFmtId="220" fontId="11" fillId="0" borderId="49" xfId="0" applyNumberFormat="1" applyFont="1" applyFill="1" applyBorder="1" applyAlignment="1">
      <alignment horizontal="center" vertical="center"/>
    </xf>
    <xf numFmtId="220" fontId="11" fillId="0" borderId="50" xfId="0" applyNumberFormat="1" applyFont="1" applyFill="1" applyBorder="1" applyAlignment="1">
      <alignment horizontal="center" vertical="center"/>
    </xf>
    <xf numFmtId="220" fontId="11" fillId="0" borderId="81" xfId="0" applyNumberFormat="1" applyFont="1" applyFill="1" applyBorder="1" applyAlignment="1">
      <alignment horizontal="center" vertical="center"/>
    </xf>
    <xf numFmtId="220" fontId="11" fillId="0" borderId="48" xfId="0" applyNumberFormat="1" applyFont="1" applyFill="1" applyBorder="1" applyAlignment="1">
      <alignment horizontal="center" vertical="center"/>
    </xf>
    <xf numFmtId="220" fontId="11" fillId="0" borderId="51" xfId="0" applyNumberFormat="1" applyFont="1" applyFill="1" applyBorder="1" applyAlignment="1">
      <alignment horizontal="center" vertical="center"/>
    </xf>
    <xf numFmtId="220" fontId="11" fillId="0" borderId="82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distributed" vertical="center" indent="5"/>
    </xf>
    <xf numFmtId="0" fontId="6" fillId="0" borderId="43" xfId="0" applyFont="1" applyFill="1" applyBorder="1" applyAlignment="1">
      <alignment horizontal="distributed" vertical="center" indent="5"/>
    </xf>
    <xf numFmtId="0" fontId="6" fillId="0" borderId="44" xfId="0" applyFont="1" applyFill="1" applyBorder="1" applyAlignment="1">
      <alignment horizontal="distributed" vertical="center" indent="5"/>
    </xf>
    <xf numFmtId="176" fontId="13" fillId="0" borderId="30" xfId="0" applyNumberFormat="1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>
      <alignment horizontal="distributed" vertical="distributed" textRotation="255" wrapText="1" indent="1"/>
    </xf>
    <xf numFmtId="0" fontId="6" fillId="0" borderId="17" xfId="0" applyFont="1" applyFill="1" applyBorder="1" applyAlignment="1">
      <alignment horizontal="distributed" vertical="distributed" textRotation="255" wrapText="1" indent="1"/>
    </xf>
    <xf numFmtId="0" fontId="6" fillId="0" borderId="36" xfId="0" applyFont="1" applyFill="1" applyBorder="1" applyAlignment="1">
      <alignment horizontal="distributed" vertical="distributed" textRotation="255" wrapText="1" indent="1"/>
    </xf>
    <xf numFmtId="0" fontId="6" fillId="0" borderId="23" xfId="0" applyFont="1" applyFill="1" applyBorder="1" applyAlignment="1">
      <alignment horizontal="distributed" vertical="distributed" textRotation="255" wrapText="1" indent="1"/>
    </xf>
    <xf numFmtId="0" fontId="6" fillId="0" borderId="27" xfId="0" applyFont="1" applyFill="1" applyBorder="1" applyAlignment="1">
      <alignment horizontal="distributed" vertical="distributed" textRotation="255" wrapText="1" indent="1"/>
    </xf>
    <xf numFmtId="0" fontId="6" fillId="0" borderId="28" xfId="0" applyFont="1" applyFill="1" applyBorder="1" applyAlignment="1">
      <alignment horizontal="distributed" vertical="distributed" textRotation="255" wrapText="1" indent="1"/>
    </xf>
    <xf numFmtId="0" fontId="6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distributed" vertical="center" wrapText="1" indent="4"/>
    </xf>
    <xf numFmtId="0" fontId="6" fillId="0" borderId="43" xfId="0" applyFont="1" applyFill="1" applyBorder="1" applyAlignment="1">
      <alignment horizontal="distributed" vertical="center" wrapText="1" indent="4"/>
    </xf>
    <xf numFmtId="0" fontId="6" fillId="0" borderId="44" xfId="0" applyFont="1" applyFill="1" applyBorder="1" applyAlignment="1">
      <alignment horizontal="distributed" vertical="center" wrapText="1" indent="4"/>
    </xf>
    <xf numFmtId="209" fontId="6" fillId="33" borderId="20" xfId="49" applyNumberFormat="1" applyFont="1" applyFill="1" applyBorder="1" applyAlignment="1" applyProtection="1">
      <alignment vertical="center"/>
      <protection/>
    </xf>
    <xf numFmtId="0" fontId="6" fillId="0" borderId="33" xfId="63" applyFont="1" applyFill="1" applyBorder="1" applyAlignment="1" applyProtection="1">
      <alignment horizontal="distributed" vertical="center" indent="1"/>
      <protection/>
    </xf>
    <xf numFmtId="0" fontId="6" fillId="0" borderId="17" xfId="63" applyFont="1" applyFill="1" applyBorder="1" applyAlignment="1" applyProtection="1">
      <alignment horizontal="distributed" vertical="center" indent="1"/>
      <protection/>
    </xf>
    <xf numFmtId="0" fontId="6" fillId="0" borderId="34" xfId="63" applyFont="1" applyFill="1" applyBorder="1" applyAlignment="1" applyProtection="1">
      <alignment horizontal="distributed" vertical="center" indent="1"/>
      <protection/>
    </xf>
    <xf numFmtId="0" fontId="6" fillId="0" borderId="23" xfId="63" applyFont="1" applyFill="1" applyBorder="1" applyAlignment="1" applyProtection="1">
      <alignment horizontal="distributed" vertical="center" indent="1"/>
      <protection/>
    </xf>
    <xf numFmtId="0" fontId="6" fillId="0" borderId="27" xfId="63" applyFont="1" applyFill="1" applyBorder="1" applyAlignment="1" applyProtection="1">
      <alignment horizontal="distributed" vertical="center" indent="1"/>
      <protection/>
    </xf>
    <xf numFmtId="0" fontId="6" fillId="0" borderId="35" xfId="63" applyFont="1" applyFill="1" applyBorder="1" applyAlignment="1" applyProtection="1">
      <alignment horizontal="distributed" vertical="center" indent="1"/>
      <protection/>
    </xf>
    <xf numFmtId="224" fontId="13" fillId="33" borderId="33" xfId="0" applyNumberFormat="1" applyFont="1" applyFill="1" applyBorder="1" applyAlignment="1" applyProtection="1">
      <alignment horizontal="center" vertical="center"/>
      <protection/>
    </xf>
    <xf numFmtId="224" fontId="13" fillId="33" borderId="17" xfId="0" applyNumberFormat="1" applyFont="1" applyFill="1" applyBorder="1" applyAlignment="1" applyProtection="1">
      <alignment horizontal="center" vertical="center"/>
      <protection/>
    </xf>
    <xf numFmtId="224" fontId="13" fillId="33" borderId="34" xfId="0" applyNumberFormat="1" applyFont="1" applyFill="1" applyBorder="1" applyAlignment="1" applyProtection="1">
      <alignment horizontal="center" vertical="center"/>
      <protection/>
    </xf>
    <xf numFmtId="224" fontId="13" fillId="33" borderId="23" xfId="0" applyNumberFormat="1" applyFont="1" applyFill="1" applyBorder="1" applyAlignment="1" applyProtection="1">
      <alignment horizontal="center" vertical="center"/>
      <protection/>
    </xf>
    <xf numFmtId="224" fontId="13" fillId="33" borderId="27" xfId="0" applyNumberFormat="1" applyFont="1" applyFill="1" applyBorder="1" applyAlignment="1" applyProtection="1">
      <alignment horizontal="center" vertical="center"/>
      <protection/>
    </xf>
    <xf numFmtId="224" fontId="13" fillId="33" borderId="35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distributed" vertical="center" indent="2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distributed" vertical="center" indent="1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16" fillId="0" borderId="20" xfId="63" applyNumberFormat="1" applyFont="1" applyFill="1" applyBorder="1" applyAlignment="1" applyProtection="1">
      <alignment horizontal="right" vertical="center"/>
      <protection/>
    </xf>
    <xf numFmtId="176" fontId="16" fillId="0" borderId="68" xfId="63" applyNumberFormat="1" applyFont="1" applyFill="1" applyBorder="1" applyAlignment="1" applyProtection="1">
      <alignment horizontal="right" vertical="center"/>
      <protection/>
    </xf>
    <xf numFmtId="176" fontId="16" fillId="0" borderId="11" xfId="63" applyNumberFormat="1" applyFont="1" applyFill="1" applyBorder="1" applyAlignment="1" applyProtection="1">
      <alignment horizontal="right" vertical="center"/>
      <protection/>
    </xf>
    <xf numFmtId="183" fontId="16" fillId="0" borderId="20" xfId="63" applyNumberFormat="1" applyFont="1" applyFill="1" applyBorder="1" applyAlignment="1" applyProtection="1">
      <alignment horizontal="right" vertical="center"/>
      <protection/>
    </xf>
    <xf numFmtId="183" fontId="16" fillId="0" borderId="68" xfId="63" applyNumberFormat="1" applyFont="1" applyFill="1" applyBorder="1" applyAlignment="1" applyProtection="1">
      <alignment horizontal="right" vertical="center"/>
      <protection/>
    </xf>
    <xf numFmtId="0" fontId="6" fillId="0" borderId="52" xfId="63" applyFont="1" applyFill="1" applyBorder="1" applyAlignment="1" applyProtection="1">
      <alignment horizontal="distributed" vertical="center"/>
      <protection/>
    </xf>
    <xf numFmtId="0" fontId="6" fillId="0" borderId="55" xfId="63" applyFont="1" applyFill="1" applyBorder="1" applyAlignment="1" applyProtection="1">
      <alignment horizontal="distributed" vertical="center"/>
      <protection/>
    </xf>
    <xf numFmtId="0" fontId="6" fillId="0" borderId="56" xfId="63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 indent="1" shrinkToFit="1"/>
      <protection/>
    </xf>
    <xf numFmtId="0" fontId="6" fillId="33" borderId="0" xfId="0" applyFont="1" applyFill="1" applyBorder="1" applyAlignment="1" applyProtection="1">
      <alignment horizontal="distributed" vertical="center" indent="1" shrinkToFit="1"/>
      <protection/>
    </xf>
    <xf numFmtId="0" fontId="6" fillId="33" borderId="16" xfId="0" applyFont="1" applyFill="1" applyBorder="1" applyAlignment="1" applyProtection="1">
      <alignment horizontal="distributed" vertical="center" indent="1" shrinkToFit="1"/>
      <protection/>
    </xf>
    <xf numFmtId="219" fontId="6" fillId="0" borderId="11" xfId="0" applyNumberFormat="1" applyFont="1" applyFill="1" applyBorder="1" applyAlignment="1" applyProtection="1">
      <alignment horizontal="right" vertical="center" indent="1"/>
      <protection/>
    </xf>
    <xf numFmtId="219" fontId="6" fillId="0" borderId="0" xfId="0" applyNumberFormat="1" applyFont="1" applyFill="1" applyBorder="1" applyAlignment="1" applyProtection="1">
      <alignment horizontal="right" vertical="center" indent="1"/>
      <protection/>
    </xf>
    <xf numFmtId="219" fontId="6" fillId="0" borderId="16" xfId="0" applyNumberFormat="1" applyFont="1" applyFill="1" applyBorder="1" applyAlignment="1" applyProtection="1">
      <alignment horizontal="right" vertical="center" indent="1"/>
      <protection/>
    </xf>
    <xf numFmtId="219" fontId="13" fillId="0" borderId="12" xfId="0" applyNumberFormat="1" applyFont="1" applyFill="1" applyBorder="1" applyAlignment="1" applyProtection="1">
      <alignment horizontal="right" vertical="center" indent="1"/>
      <protection/>
    </xf>
    <xf numFmtId="219" fontId="13" fillId="0" borderId="10" xfId="0" applyNumberFormat="1" applyFont="1" applyFill="1" applyBorder="1" applyAlignment="1" applyProtection="1">
      <alignment horizontal="right" vertical="center" indent="1"/>
      <protection/>
    </xf>
    <xf numFmtId="219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6" fillId="33" borderId="15" xfId="0" applyFont="1" applyFill="1" applyBorder="1" applyAlignment="1" applyProtection="1">
      <alignment horizontal="distributed" vertical="center" indent="1" shrinkToFit="1"/>
      <protection/>
    </xf>
    <xf numFmtId="0" fontId="6" fillId="33" borderId="18" xfId="0" applyFont="1" applyFill="1" applyBorder="1" applyAlignment="1" applyProtection="1">
      <alignment horizontal="distributed" vertical="center" indent="1" shrinkToFit="1"/>
      <protection/>
    </xf>
    <xf numFmtId="0" fontId="6" fillId="33" borderId="19" xfId="0" applyFont="1" applyFill="1" applyBorder="1" applyAlignment="1" applyProtection="1">
      <alignment horizontal="distributed" vertical="center" indent="1" shrinkToFit="1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 indent="1" shrinkToFit="1"/>
      <protection/>
    </xf>
    <xf numFmtId="0" fontId="6" fillId="33" borderId="0" xfId="0" applyFont="1" applyFill="1" applyBorder="1" applyAlignment="1" applyProtection="1">
      <alignment horizontal="left" vertical="center" indent="1" shrinkToFit="1"/>
      <protection/>
    </xf>
    <xf numFmtId="0" fontId="6" fillId="33" borderId="16" xfId="0" applyFont="1" applyFill="1" applyBorder="1" applyAlignment="1" applyProtection="1">
      <alignment horizontal="left" vertical="center" indent="1" shrinkToFit="1"/>
      <protection/>
    </xf>
    <xf numFmtId="0" fontId="6" fillId="33" borderId="12" xfId="0" applyFont="1" applyFill="1" applyBorder="1" applyAlignment="1" applyProtection="1">
      <alignment horizontal="distributed" vertical="center" indent="1" shrinkToFit="1"/>
      <protection/>
    </xf>
    <xf numFmtId="0" fontId="6" fillId="33" borderId="10" xfId="0" applyFont="1" applyFill="1" applyBorder="1" applyAlignment="1" applyProtection="1">
      <alignment horizontal="distributed" vertical="center" indent="1" shrinkToFit="1"/>
      <protection/>
    </xf>
    <xf numFmtId="0" fontId="6" fillId="33" borderId="29" xfId="0" applyFont="1" applyFill="1" applyBorder="1" applyAlignment="1" applyProtection="1">
      <alignment horizontal="distributed" vertical="center" indent="1" shrinkToFit="1"/>
      <protection/>
    </xf>
    <xf numFmtId="0" fontId="6" fillId="33" borderId="59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distributed" vertical="center" indent="1"/>
    </xf>
    <xf numFmtId="0" fontId="6" fillId="33" borderId="10" xfId="0" applyFont="1" applyFill="1" applyBorder="1" applyAlignment="1">
      <alignment horizontal="distributed" vertical="center" indent="1"/>
    </xf>
    <xf numFmtId="0" fontId="6" fillId="33" borderId="29" xfId="0" applyFont="1" applyFill="1" applyBorder="1" applyAlignment="1">
      <alignment horizontal="distributed" vertical="center" indent="1"/>
    </xf>
    <xf numFmtId="236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12" xfId="0" applyFont="1" applyFill="1" applyBorder="1" applyAlignment="1" applyProtection="1">
      <alignment horizontal="distributed" vertical="center" indent="2"/>
      <protection/>
    </xf>
    <xf numFmtId="0" fontId="6" fillId="33" borderId="10" xfId="0" applyFont="1" applyFill="1" applyBorder="1" applyAlignment="1" applyProtection="1">
      <alignment horizontal="distributed" vertical="center" indent="2"/>
      <protection/>
    </xf>
    <xf numFmtId="0" fontId="6" fillId="33" borderId="29" xfId="0" applyFont="1" applyFill="1" applyBorder="1" applyAlignment="1" applyProtection="1">
      <alignment horizontal="distributed" vertical="center" indent="2"/>
      <protection/>
    </xf>
    <xf numFmtId="236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right" vertical="center"/>
      <protection/>
    </xf>
    <xf numFmtId="219" fontId="13" fillId="33" borderId="12" xfId="0" applyNumberFormat="1" applyFont="1" applyFill="1" applyBorder="1" applyAlignment="1" applyProtection="1">
      <alignment horizontal="right" vertical="center"/>
      <protection/>
    </xf>
    <xf numFmtId="219" fontId="13" fillId="33" borderId="10" xfId="0" applyNumberFormat="1" applyFont="1" applyFill="1" applyBorder="1" applyAlignment="1" applyProtection="1">
      <alignment horizontal="right" vertical="center"/>
      <protection/>
    </xf>
    <xf numFmtId="219" fontId="13" fillId="33" borderId="29" xfId="0" applyNumberFormat="1" applyFont="1" applyFill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8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5" xfId="63" applyFont="1" applyFill="1" applyBorder="1" applyAlignment="1">
      <alignment horizontal="center" vertical="center"/>
      <protection/>
    </xf>
    <xf numFmtId="0" fontId="11" fillId="0" borderId="46" xfId="63" applyFont="1" applyFill="1" applyBorder="1" applyAlignment="1">
      <alignment horizontal="center" vertical="center"/>
      <protection/>
    </xf>
    <xf numFmtId="0" fontId="11" fillId="0" borderId="75" xfId="63" applyFont="1" applyFill="1" applyBorder="1" applyAlignment="1">
      <alignment horizontal="center" vertical="center"/>
      <protection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8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 applyProtection="1">
      <alignment horizontal="distributed" vertical="center" indent="2"/>
      <protection/>
    </xf>
    <xf numFmtId="220" fontId="11" fillId="0" borderId="71" xfId="0" applyNumberFormat="1" applyFont="1" applyFill="1" applyBorder="1" applyAlignment="1">
      <alignment horizontal="center" vertical="center"/>
    </xf>
    <xf numFmtId="220" fontId="11" fillId="0" borderId="38" xfId="0" applyNumberFormat="1" applyFont="1" applyFill="1" applyBorder="1" applyAlignment="1">
      <alignment horizontal="center" vertical="center"/>
    </xf>
    <xf numFmtId="0" fontId="11" fillId="0" borderId="83" xfId="63" applyFont="1" applyFill="1" applyBorder="1" applyAlignment="1">
      <alignment horizontal="distributed" vertical="center"/>
      <protection/>
    </xf>
    <xf numFmtId="0" fontId="11" fillId="0" borderId="55" xfId="63" applyFont="1" applyFill="1" applyBorder="1" applyAlignment="1">
      <alignment horizontal="distributed" vertical="center"/>
      <protection/>
    </xf>
    <xf numFmtId="0" fontId="11" fillId="0" borderId="76" xfId="63" applyFont="1" applyFill="1" applyBorder="1" applyAlignment="1">
      <alignment horizontal="distributed" vertical="center"/>
      <protection/>
    </xf>
    <xf numFmtId="49" fontId="11" fillId="0" borderId="0" xfId="0" applyNumberFormat="1" applyFont="1" applyFill="1" applyBorder="1" applyAlignment="1">
      <alignment horizontal="right" vertical="center"/>
    </xf>
    <xf numFmtId="181" fontId="6" fillId="0" borderId="45" xfId="0" applyNumberFormat="1" applyFont="1" applyFill="1" applyBorder="1" applyAlignment="1">
      <alignment horizontal="distributed" vertical="center" wrapText="1" indent="1"/>
    </xf>
    <xf numFmtId="181" fontId="13" fillId="0" borderId="19" xfId="0" applyNumberFormat="1" applyFont="1" applyFill="1" applyBorder="1" applyAlignment="1" applyProtection="1">
      <alignment horizontal="right" vertical="center"/>
      <protection/>
    </xf>
    <xf numFmtId="181" fontId="13" fillId="0" borderId="58" xfId="0" applyNumberFormat="1" applyFont="1" applyFill="1" applyBorder="1" applyAlignment="1" applyProtection="1">
      <alignment horizontal="right" vertical="center"/>
      <protection/>
    </xf>
    <xf numFmtId="181" fontId="13" fillId="0" borderId="84" xfId="0" applyNumberFormat="1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distributed" vertical="center" indent="1" shrinkToFit="1"/>
      <protection/>
    </xf>
    <xf numFmtId="0" fontId="6" fillId="0" borderId="39" xfId="0" applyFont="1" applyFill="1" applyBorder="1" applyAlignment="1" applyProtection="1">
      <alignment horizontal="distributed" vertical="center" indent="1" shrinkToFit="1"/>
      <protection/>
    </xf>
    <xf numFmtId="0" fontId="6" fillId="0" borderId="37" xfId="0" applyFont="1" applyFill="1" applyBorder="1" applyAlignment="1" applyProtection="1">
      <alignment horizontal="distributed" vertical="center" indent="1" shrinkToFit="1"/>
      <protection/>
    </xf>
    <xf numFmtId="224" fontId="13" fillId="0" borderId="49" xfId="0" applyNumberFormat="1" applyFont="1" applyFill="1" applyBorder="1" applyAlignment="1">
      <alignment horizontal="center" vertical="center"/>
    </xf>
    <xf numFmtId="224" fontId="13" fillId="0" borderId="50" xfId="0" applyNumberFormat="1" applyFont="1" applyFill="1" applyBorder="1" applyAlignment="1">
      <alignment horizontal="center" vertical="center"/>
    </xf>
    <xf numFmtId="224" fontId="13" fillId="0" borderId="48" xfId="0" applyNumberFormat="1" applyFont="1" applyFill="1" applyBorder="1" applyAlignment="1">
      <alignment horizontal="center" vertical="center"/>
    </xf>
    <xf numFmtId="224" fontId="13" fillId="0" borderId="5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224" fontId="6" fillId="0" borderId="81" xfId="0" applyNumberFormat="1" applyFont="1" applyFill="1" applyBorder="1" applyAlignment="1">
      <alignment horizontal="center" vertical="center"/>
    </xf>
    <xf numFmtId="224" fontId="6" fillId="0" borderId="82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224" fontId="6" fillId="0" borderId="71" xfId="0" applyNumberFormat="1" applyFont="1" applyFill="1" applyBorder="1" applyAlignment="1">
      <alignment horizontal="center" vertical="center"/>
    </xf>
    <xf numFmtId="224" fontId="6" fillId="0" borderId="3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181" fontId="13" fillId="0" borderId="41" xfId="0" applyNumberFormat="1" applyFont="1" applyFill="1" applyBorder="1" applyAlignment="1" applyProtection="1">
      <alignment horizontal="right" vertical="center"/>
      <protection/>
    </xf>
    <xf numFmtId="0" fontId="6" fillId="0" borderId="33" xfId="63" applyFont="1" applyFill="1" applyBorder="1" applyAlignment="1" applyProtection="1">
      <alignment horizontal="distributed" vertical="center" indent="9"/>
      <protection/>
    </xf>
    <xf numFmtId="0" fontId="6" fillId="0" borderId="17" xfId="63" applyFont="1" applyFill="1" applyBorder="1" applyAlignment="1" applyProtection="1">
      <alignment horizontal="distributed" vertical="center" indent="9"/>
      <protection/>
    </xf>
    <xf numFmtId="0" fontId="6" fillId="33" borderId="11" xfId="0" applyFont="1" applyFill="1" applyBorder="1" applyAlignment="1" applyProtection="1">
      <alignment horizontal="distributed" vertical="center" indent="1"/>
      <protection/>
    </xf>
    <xf numFmtId="0" fontId="6" fillId="33" borderId="0" xfId="0" applyFont="1" applyFill="1" applyBorder="1" applyAlignment="1" applyProtection="1">
      <alignment horizontal="distributed" vertical="center" indent="1"/>
      <protection/>
    </xf>
    <xf numFmtId="0" fontId="6" fillId="33" borderId="16" xfId="0" applyFont="1" applyFill="1" applyBorder="1" applyAlignment="1" applyProtection="1">
      <alignment horizontal="distributed" vertical="center" indent="1"/>
      <protection/>
    </xf>
    <xf numFmtId="0" fontId="6" fillId="0" borderId="43" xfId="63" applyFont="1" applyFill="1" applyBorder="1" applyAlignment="1" applyProtection="1">
      <alignment horizontal="distributed" vertical="center"/>
      <protection/>
    </xf>
    <xf numFmtId="0" fontId="6" fillId="0" borderId="44" xfId="63" applyFont="1" applyFill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236" fontId="6" fillId="33" borderId="41" xfId="0" applyNumberFormat="1" applyFont="1" applyFill="1" applyBorder="1" applyAlignment="1" applyProtection="1">
      <alignment horizontal="right" vertical="center"/>
      <protection/>
    </xf>
    <xf numFmtId="236" fontId="6" fillId="33" borderId="18" xfId="0" applyNumberFormat="1" applyFont="1" applyFill="1" applyBorder="1" applyAlignment="1" applyProtection="1">
      <alignment horizontal="right" vertical="center"/>
      <protection/>
    </xf>
    <xf numFmtId="222" fontId="6" fillId="33" borderId="0" xfId="0" applyNumberFormat="1" applyFont="1" applyFill="1" applyBorder="1" applyAlignment="1" applyProtection="1">
      <alignment horizontal="right" vertical="center" indent="2"/>
      <protection/>
    </xf>
    <xf numFmtId="237" fontId="6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distributed" vertical="center" indent="2"/>
      <protection/>
    </xf>
    <xf numFmtId="0" fontId="6" fillId="0" borderId="23" xfId="0" applyFont="1" applyFill="1" applyBorder="1" applyAlignment="1" applyProtection="1">
      <alignment horizontal="distributed" vertical="center" indent="2"/>
      <protection/>
    </xf>
    <xf numFmtId="0" fontId="6" fillId="0" borderId="27" xfId="0" applyFont="1" applyFill="1" applyBorder="1" applyAlignment="1" applyProtection="1">
      <alignment horizontal="distributed" vertical="center" indent="2"/>
      <protection/>
    </xf>
    <xf numFmtId="0" fontId="6" fillId="0" borderId="28" xfId="0" applyFont="1" applyFill="1" applyBorder="1" applyAlignment="1" applyProtection="1">
      <alignment horizontal="distributed" vertical="center" indent="2"/>
      <protection/>
    </xf>
    <xf numFmtId="181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219" fontId="13" fillId="0" borderId="11" xfId="0" applyNumberFormat="1" applyFont="1" applyFill="1" applyBorder="1" applyAlignment="1" applyProtection="1">
      <alignment horizontal="right" vertical="center" indent="1" shrinkToFit="1"/>
      <protection/>
    </xf>
    <xf numFmtId="219" fontId="13" fillId="0" borderId="0" xfId="0" applyNumberFormat="1" applyFont="1" applyFill="1" applyBorder="1" applyAlignment="1" applyProtection="1">
      <alignment horizontal="right" vertical="center" indent="1" shrinkToFit="1"/>
      <protection/>
    </xf>
    <xf numFmtId="219" fontId="13" fillId="0" borderId="16" xfId="0" applyNumberFormat="1" applyFont="1" applyFill="1" applyBorder="1" applyAlignment="1" applyProtection="1">
      <alignment horizontal="right" vertical="center" indent="1" shrinkToFit="1"/>
      <protection/>
    </xf>
    <xf numFmtId="219" fontId="13" fillId="0" borderId="12" xfId="0" applyNumberFormat="1" applyFont="1" applyFill="1" applyBorder="1" applyAlignment="1" applyProtection="1">
      <alignment horizontal="right" vertical="center" indent="1" shrinkToFit="1"/>
      <protection/>
    </xf>
    <xf numFmtId="219" fontId="13" fillId="0" borderId="10" xfId="0" applyNumberFormat="1" applyFont="1" applyFill="1" applyBorder="1" applyAlignment="1" applyProtection="1">
      <alignment horizontal="right" vertical="center" indent="1" shrinkToFit="1"/>
      <protection/>
    </xf>
    <xf numFmtId="219" fontId="13" fillId="0" borderId="29" xfId="0" applyNumberFormat="1" applyFont="1" applyFill="1" applyBorder="1" applyAlignment="1" applyProtection="1">
      <alignment horizontal="right" vertical="center" indent="1" shrinkToFit="1"/>
      <protection/>
    </xf>
    <xf numFmtId="0" fontId="13" fillId="0" borderId="86" xfId="0" applyFont="1" applyFill="1" applyBorder="1" applyAlignment="1" applyProtection="1">
      <alignment horizontal="distributed" vertical="center"/>
      <protection/>
    </xf>
    <xf numFmtId="209" fontId="6" fillId="0" borderId="21" xfId="49" applyNumberFormat="1" applyFont="1" applyFill="1" applyBorder="1" applyAlignment="1" applyProtection="1">
      <alignment vertical="center"/>
      <protection locked="0"/>
    </xf>
    <xf numFmtId="209" fontId="6" fillId="0" borderId="0" xfId="49" applyNumberFormat="1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horizontal="distributed" vertical="center"/>
      <protection/>
    </xf>
    <xf numFmtId="228" fontId="6" fillId="0" borderId="11" xfId="0" applyNumberFormat="1" applyFont="1" applyFill="1" applyBorder="1" applyAlignment="1">
      <alignment horizontal="right" vertical="center" indent="1"/>
    </xf>
    <xf numFmtId="228" fontId="6" fillId="0" borderId="0" xfId="0" applyNumberFormat="1" applyFont="1" applyFill="1" applyBorder="1" applyAlignment="1">
      <alignment horizontal="right" vertical="center" indent="1"/>
    </xf>
    <xf numFmtId="228" fontId="6" fillId="0" borderId="16" xfId="0" applyNumberFormat="1" applyFont="1" applyFill="1" applyBorder="1" applyAlignment="1">
      <alignment horizontal="right" vertical="center" indent="1"/>
    </xf>
    <xf numFmtId="219" fontId="6" fillId="0" borderId="11" xfId="0" applyNumberFormat="1" applyFont="1" applyFill="1" applyBorder="1" applyAlignment="1">
      <alignment horizontal="right" vertical="center" indent="1"/>
    </xf>
    <xf numFmtId="219" fontId="6" fillId="0" borderId="0" xfId="0" applyNumberFormat="1" applyFont="1" applyFill="1" applyBorder="1" applyAlignment="1">
      <alignment horizontal="right" vertical="center" indent="1"/>
    </xf>
    <xf numFmtId="219" fontId="6" fillId="0" borderId="16" xfId="0" applyNumberFormat="1" applyFont="1" applyFill="1" applyBorder="1" applyAlignment="1">
      <alignment horizontal="right" vertical="center" indent="1"/>
    </xf>
    <xf numFmtId="0" fontId="6" fillId="0" borderId="43" xfId="0" applyFont="1" applyFill="1" applyBorder="1" applyAlignment="1">
      <alignment horizontal="distributed" vertical="center" indent="3"/>
    </xf>
    <xf numFmtId="0" fontId="6" fillId="0" borderId="44" xfId="0" applyFont="1" applyFill="1" applyBorder="1" applyAlignment="1">
      <alignment horizontal="distributed" vertical="center" indent="3"/>
    </xf>
    <xf numFmtId="176" fontId="6" fillId="0" borderId="45" xfId="0" applyNumberFormat="1" applyFont="1" applyFill="1" applyBorder="1" applyAlignment="1">
      <alignment horizontal="distributed" vertical="center" indent="1"/>
    </xf>
    <xf numFmtId="0" fontId="13" fillId="0" borderId="15" xfId="0" applyFont="1" applyFill="1" applyBorder="1" applyAlignment="1" applyProtection="1">
      <alignment horizontal="distributed" vertical="center" indent="2"/>
      <protection/>
    </xf>
    <xf numFmtId="0" fontId="13" fillId="0" borderId="55" xfId="0" applyFont="1" applyFill="1" applyBorder="1" applyAlignment="1" applyProtection="1">
      <alignment horizontal="distributed" vertical="center" indent="2"/>
      <protection/>
    </xf>
    <xf numFmtId="0" fontId="13" fillId="0" borderId="56" xfId="0" applyFont="1" applyFill="1" applyBorder="1" applyAlignment="1" applyProtection="1">
      <alignment horizontal="distributed" vertical="center" indent="2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1" fontId="6" fillId="33" borderId="22" xfId="0" applyNumberFormat="1" applyFont="1" applyFill="1" applyBorder="1" applyAlignment="1" applyProtection="1">
      <alignment horizontal="right" vertical="center" shrinkToFit="1"/>
      <protection locked="0"/>
    </xf>
    <xf numFmtId="181" fontId="6" fillId="33" borderId="2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81" fontId="13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64" xfId="0" applyFont="1" applyFill="1" applyBorder="1" applyAlignment="1" applyProtection="1">
      <alignment horizontal="distributed" vertical="center" indent="1" shrinkToFi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86" xfId="0" applyFont="1" applyFill="1" applyBorder="1" applyAlignment="1" applyProtection="1">
      <alignment horizontal="distributed" vertical="center" indent="1"/>
      <protection/>
    </xf>
    <xf numFmtId="0" fontId="6" fillId="0" borderId="87" xfId="0" applyFont="1" applyFill="1" applyBorder="1" applyAlignment="1" applyProtection="1">
      <alignment horizontal="distributed" vertical="center" indent="1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184" fontId="6" fillId="33" borderId="10" xfId="0" applyNumberFormat="1" applyFont="1" applyFill="1" applyBorder="1" applyAlignment="1" applyProtection="1">
      <alignment horizontal="right" vertical="center"/>
      <protection locked="0"/>
    </xf>
    <xf numFmtId="181" fontId="6" fillId="0" borderId="52" xfId="0" applyNumberFormat="1" applyFont="1" applyFill="1" applyBorder="1" applyAlignment="1">
      <alignment horizontal="distributed" vertical="center" wrapText="1"/>
    </xf>
    <xf numFmtId="181" fontId="6" fillId="0" borderId="55" xfId="0" applyNumberFormat="1" applyFont="1" applyFill="1" applyBorder="1" applyAlignment="1">
      <alignment horizontal="distributed" vertical="center" wrapText="1"/>
    </xf>
    <xf numFmtId="181" fontId="6" fillId="0" borderId="56" xfId="0" applyNumberFormat="1" applyFont="1" applyFill="1" applyBorder="1" applyAlignment="1">
      <alignment horizontal="distributed" vertical="center" wrapText="1"/>
    </xf>
    <xf numFmtId="176" fontId="13" fillId="0" borderId="18" xfId="61" applyNumberFormat="1" applyFont="1" applyFill="1" applyBorder="1" applyAlignment="1">
      <alignment horizontal="right" vertical="center"/>
      <protection/>
    </xf>
    <xf numFmtId="236" fontId="13" fillId="0" borderId="0" xfId="0" applyNumberFormat="1" applyFont="1" applyFill="1" applyBorder="1" applyAlignment="1">
      <alignment horizontal="right" vertical="center"/>
    </xf>
    <xf numFmtId="220" fontId="6" fillId="0" borderId="89" xfId="0" applyNumberFormat="1" applyFont="1" applyFill="1" applyBorder="1" applyAlignment="1">
      <alignment horizontal="center" vertical="center"/>
    </xf>
    <xf numFmtId="220" fontId="6" fillId="0" borderId="90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 indent="1"/>
    </xf>
    <xf numFmtId="0" fontId="6" fillId="0" borderId="40" xfId="0" applyFont="1" applyFill="1" applyBorder="1" applyAlignment="1">
      <alignment horizontal="distributed" vertical="center" indent="1"/>
    </xf>
    <xf numFmtId="0" fontId="6" fillId="0" borderId="65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 indent="1"/>
    </xf>
    <xf numFmtId="0" fontId="6" fillId="0" borderId="46" xfId="0" applyFont="1" applyFill="1" applyBorder="1" applyAlignment="1">
      <alignment horizontal="distributed" vertical="center" indent="1"/>
    </xf>
    <xf numFmtId="0" fontId="6" fillId="0" borderId="47" xfId="0" applyFont="1" applyFill="1" applyBorder="1" applyAlignment="1">
      <alignment horizontal="distributed" vertical="center" indent="1"/>
    </xf>
    <xf numFmtId="0" fontId="6" fillId="0" borderId="39" xfId="0" applyFont="1" applyFill="1" applyBorder="1" applyAlignment="1">
      <alignment horizontal="distributed" vertical="center" inden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176" fontId="6" fillId="0" borderId="5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23" xfId="63" applyFont="1" applyFill="1" applyBorder="1" applyAlignment="1">
      <alignment horizontal="distributed" vertical="center"/>
      <protection/>
    </xf>
    <xf numFmtId="0" fontId="11" fillId="0" borderId="27" xfId="63" applyFont="1" applyFill="1" applyBorder="1" applyAlignment="1">
      <alignment horizontal="distributed" vertical="center"/>
      <protection/>
    </xf>
    <xf numFmtId="0" fontId="11" fillId="0" borderId="80" xfId="63" applyFont="1" applyFill="1" applyBorder="1" applyAlignment="1">
      <alignment horizontal="distributed" vertical="center"/>
      <protection/>
    </xf>
    <xf numFmtId="0" fontId="6" fillId="0" borderId="51" xfId="0" applyFont="1" applyBorder="1" applyAlignment="1" applyProtection="1">
      <alignment horizontal="distributed" vertical="center"/>
      <protection/>
    </xf>
    <xf numFmtId="0" fontId="6" fillId="0" borderId="5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90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40" xfId="63" applyFont="1" applyFill="1" applyBorder="1" applyAlignment="1" applyProtection="1">
      <alignment horizontal="distributed" vertical="center" indent="1"/>
      <protection/>
    </xf>
    <xf numFmtId="0" fontId="6" fillId="0" borderId="65" xfId="63" applyFont="1" applyFill="1" applyBorder="1" applyAlignment="1" applyProtection="1">
      <alignment horizontal="distributed" vertical="center" indent="1"/>
      <protection/>
    </xf>
    <xf numFmtId="176" fontId="16" fillId="0" borderId="91" xfId="63" applyNumberFormat="1" applyFont="1" applyFill="1" applyBorder="1" applyAlignment="1" applyProtection="1">
      <alignment horizontal="right" vertical="center"/>
      <protection/>
    </xf>
    <xf numFmtId="222" fontId="6" fillId="33" borderId="18" xfId="0" applyNumberFormat="1" applyFont="1" applyFill="1" applyBorder="1" applyAlignment="1" applyProtection="1">
      <alignment horizontal="right" vertical="center" indent="2"/>
      <protection locked="0"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17" fillId="0" borderId="92" xfId="63" applyNumberFormat="1" applyFont="1" applyFill="1" applyBorder="1" applyAlignment="1" applyProtection="1">
      <alignment horizontal="right" vertical="center"/>
      <protection/>
    </xf>
    <xf numFmtId="176" fontId="17" fillId="0" borderId="93" xfId="63" applyNumberFormat="1" applyFont="1" applyFill="1" applyBorder="1" applyAlignment="1" applyProtection="1">
      <alignment horizontal="right" vertical="center"/>
      <protection/>
    </xf>
    <xf numFmtId="176" fontId="17" fillId="0" borderId="12" xfId="63" applyNumberFormat="1" applyFont="1" applyFill="1" applyBorder="1" applyAlignment="1" applyProtection="1">
      <alignment horizontal="right" vertical="center"/>
      <protection/>
    </xf>
    <xf numFmtId="176" fontId="17" fillId="0" borderId="30" xfId="63" applyNumberFormat="1" applyFont="1" applyFill="1" applyBorder="1" applyAlignment="1" applyProtection="1">
      <alignment horizontal="right" vertical="center"/>
      <protection locked="0"/>
    </xf>
    <xf numFmtId="176" fontId="17" fillId="0" borderId="93" xfId="63" applyNumberFormat="1" applyFont="1" applyFill="1" applyBorder="1" applyAlignment="1" applyProtection="1">
      <alignment horizontal="right" vertical="center"/>
      <protection locked="0"/>
    </xf>
    <xf numFmtId="176" fontId="17" fillId="0" borderId="12" xfId="63" applyNumberFormat="1" applyFont="1" applyFill="1" applyBorder="1" applyAlignment="1" applyProtection="1">
      <alignment horizontal="right" vertical="center"/>
      <protection locked="0"/>
    </xf>
    <xf numFmtId="183" fontId="17" fillId="0" borderId="30" xfId="63" applyNumberFormat="1" applyFont="1" applyFill="1" applyBorder="1" applyAlignment="1" applyProtection="1">
      <alignment horizontal="right" vertical="center"/>
      <protection locked="0"/>
    </xf>
    <xf numFmtId="183" fontId="17" fillId="0" borderId="93" xfId="63" applyNumberFormat="1" applyFont="1" applyFill="1" applyBorder="1" applyAlignment="1" applyProtection="1">
      <alignment horizontal="right" vertical="center"/>
      <protection locked="0"/>
    </xf>
    <xf numFmtId="176" fontId="13" fillId="33" borderId="18" xfId="0" applyNumberFormat="1" applyFont="1" applyFill="1" applyBorder="1" applyAlignment="1" applyProtection="1">
      <alignment horizontal="right" vertical="center"/>
      <protection locked="0"/>
    </xf>
    <xf numFmtId="222" fontId="13" fillId="33" borderId="18" xfId="0" applyNumberFormat="1" applyFont="1" applyFill="1" applyBorder="1" applyAlignment="1" applyProtection="1">
      <alignment horizontal="right" vertical="center" indent="2"/>
      <protection locked="0"/>
    </xf>
    <xf numFmtId="222" fontId="13" fillId="33" borderId="42" xfId="0" applyNumberFormat="1" applyFont="1" applyFill="1" applyBorder="1" applyAlignment="1" applyProtection="1">
      <alignment horizontal="right" vertical="center" indent="2"/>
      <protection locked="0"/>
    </xf>
    <xf numFmtId="222" fontId="6" fillId="33" borderId="18" xfId="0" applyNumberFormat="1" applyFont="1" applyFill="1" applyBorder="1" applyAlignment="1" applyProtection="1">
      <alignment horizontal="right" vertical="center" indent="2"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distributed" vertical="justify" shrinkToFit="1"/>
      <protection/>
    </xf>
    <xf numFmtId="176" fontId="6" fillId="33" borderId="22" xfId="0" applyNumberFormat="1" applyFont="1" applyFill="1" applyBorder="1" applyAlignment="1" applyProtection="1">
      <alignment horizontal="right" vertical="center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/>
    </xf>
    <xf numFmtId="222" fontId="6" fillId="33" borderId="10" xfId="0" applyNumberFormat="1" applyFont="1" applyFill="1" applyBorder="1" applyAlignment="1" applyProtection="1">
      <alignment horizontal="right" vertical="center" indent="2"/>
      <protection/>
    </xf>
    <xf numFmtId="237" fontId="6" fillId="33" borderId="10" xfId="0" applyNumberFormat="1" applyFont="1" applyFill="1" applyBorder="1" applyAlignment="1" applyProtection="1">
      <alignment horizontal="right" vertical="center"/>
      <protection locked="0"/>
    </xf>
    <xf numFmtId="222" fontId="6" fillId="33" borderId="10" xfId="0" applyNumberFormat="1" applyFont="1" applyFill="1" applyBorder="1" applyAlignment="1" applyProtection="1">
      <alignment horizontal="right" vertical="center" indent="2"/>
      <protection locked="0"/>
    </xf>
    <xf numFmtId="224" fontId="6" fillId="33" borderId="33" xfId="0" applyNumberFormat="1" applyFont="1" applyFill="1" applyBorder="1" applyAlignment="1">
      <alignment horizontal="center" vertical="center"/>
    </xf>
    <xf numFmtId="224" fontId="6" fillId="33" borderId="17" xfId="0" applyNumberFormat="1" applyFont="1" applyFill="1" applyBorder="1" applyAlignment="1">
      <alignment horizontal="center" vertical="center"/>
    </xf>
    <xf numFmtId="224" fontId="6" fillId="33" borderId="36" xfId="0" applyNumberFormat="1" applyFont="1" applyFill="1" applyBorder="1" applyAlignment="1">
      <alignment horizontal="center" vertical="center"/>
    </xf>
    <xf numFmtId="224" fontId="6" fillId="33" borderId="23" xfId="0" applyNumberFormat="1" applyFont="1" applyFill="1" applyBorder="1" applyAlignment="1">
      <alignment horizontal="center" vertical="center"/>
    </xf>
    <xf numFmtId="224" fontId="6" fillId="33" borderId="27" xfId="0" applyNumberFormat="1" applyFont="1" applyFill="1" applyBorder="1" applyAlignment="1">
      <alignment horizontal="center" vertical="center"/>
    </xf>
    <xf numFmtId="224" fontId="6" fillId="33" borderId="28" xfId="0" applyNumberFormat="1" applyFont="1" applyFill="1" applyBorder="1" applyAlignment="1">
      <alignment horizontal="center" vertical="center"/>
    </xf>
    <xf numFmtId="222" fontId="13" fillId="33" borderId="0" xfId="0" applyNumberFormat="1" applyFont="1" applyFill="1" applyBorder="1" applyAlignment="1">
      <alignment horizontal="right" vertical="center" indent="2"/>
    </xf>
    <xf numFmtId="222" fontId="13" fillId="33" borderId="20" xfId="0" applyNumberFormat="1" applyFont="1" applyFill="1" applyBorder="1" applyAlignment="1">
      <alignment horizontal="right" vertical="center" indent="2"/>
    </xf>
    <xf numFmtId="222" fontId="6" fillId="33" borderId="10" xfId="0" applyNumberFormat="1" applyFont="1" applyFill="1" applyBorder="1" applyAlignment="1">
      <alignment horizontal="right" vertical="center" indent="2"/>
    </xf>
    <xf numFmtId="220" fontId="6" fillId="0" borderId="33" xfId="0" applyNumberFormat="1" applyFont="1" applyFill="1" applyBorder="1" applyAlignment="1">
      <alignment horizontal="center" vertical="center"/>
    </xf>
    <xf numFmtId="220" fontId="6" fillId="0" borderId="17" xfId="0" applyNumberFormat="1" applyFont="1" applyFill="1" applyBorder="1" applyAlignment="1">
      <alignment horizontal="center" vertical="center"/>
    </xf>
    <xf numFmtId="220" fontId="6" fillId="0" borderId="36" xfId="0" applyNumberFormat="1" applyFont="1" applyFill="1" applyBorder="1" applyAlignment="1">
      <alignment horizontal="center" vertical="center"/>
    </xf>
    <xf numFmtId="220" fontId="6" fillId="0" borderId="23" xfId="0" applyNumberFormat="1" applyFont="1" applyFill="1" applyBorder="1" applyAlignment="1">
      <alignment horizontal="center" vertical="center"/>
    </xf>
    <xf numFmtId="220" fontId="6" fillId="0" borderId="27" xfId="0" applyNumberFormat="1" applyFont="1" applyFill="1" applyBorder="1" applyAlignment="1">
      <alignment horizontal="center" vertical="center"/>
    </xf>
    <xf numFmtId="220" fontId="6" fillId="0" borderId="28" xfId="0" applyNumberFormat="1" applyFont="1" applyFill="1" applyBorder="1" applyAlignment="1">
      <alignment horizontal="center" vertical="center"/>
    </xf>
    <xf numFmtId="220" fontId="13" fillId="0" borderId="33" xfId="0" applyNumberFormat="1" applyFont="1" applyFill="1" applyBorder="1" applyAlignment="1">
      <alignment horizontal="center" vertical="center"/>
    </xf>
    <xf numFmtId="220" fontId="13" fillId="0" borderId="17" xfId="0" applyNumberFormat="1" applyFont="1" applyFill="1" applyBorder="1" applyAlignment="1">
      <alignment horizontal="center" vertical="center"/>
    </xf>
    <xf numFmtId="220" fontId="13" fillId="0" borderId="34" xfId="0" applyNumberFormat="1" applyFont="1" applyFill="1" applyBorder="1" applyAlignment="1">
      <alignment horizontal="center" vertical="center"/>
    </xf>
    <xf numFmtId="220" fontId="13" fillId="0" borderId="23" xfId="0" applyNumberFormat="1" applyFont="1" applyFill="1" applyBorder="1" applyAlignment="1">
      <alignment horizontal="center" vertical="center"/>
    </xf>
    <xf numFmtId="220" fontId="13" fillId="0" borderId="27" xfId="0" applyNumberFormat="1" applyFont="1" applyFill="1" applyBorder="1" applyAlignment="1">
      <alignment horizontal="center" vertical="center"/>
    </xf>
    <xf numFmtId="220" fontId="13" fillId="0" borderId="3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222" fontId="6" fillId="0" borderId="18" xfId="0" applyNumberFormat="1" applyFont="1" applyFill="1" applyBorder="1" applyAlignment="1">
      <alignment horizontal="right" vertical="center" indent="2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222" fontId="6" fillId="0" borderId="18" xfId="0" applyNumberFormat="1" applyFont="1" applyFill="1" applyBorder="1" applyAlignment="1" applyProtection="1">
      <alignment horizontal="right" vertical="center" indent="2"/>
      <protection locked="0"/>
    </xf>
    <xf numFmtId="176" fontId="13" fillId="0" borderId="18" xfId="0" applyNumberFormat="1" applyFont="1" applyFill="1" applyBorder="1" applyAlignment="1" applyProtection="1">
      <alignment horizontal="right" vertical="center"/>
      <protection locked="0"/>
    </xf>
    <xf numFmtId="222" fontId="6" fillId="0" borderId="0" xfId="0" applyNumberFormat="1" applyFont="1" applyFill="1" applyBorder="1" applyAlignment="1" applyProtection="1">
      <alignment horizontal="right" vertical="center" indent="2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222" fontId="13" fillId="0" borderId="0" xfId="0" applyNumberFormat="1" applyFont="1" applyFill="1" applyBorder="1" applyAlignment="1" applyProtection="1">
      <alignment horizontal="right" vertical="center" indent="2"/>
      <protection locked="0"/>
    </xf>
    <xf numFmtId="222" fontId="13" fillId="0" borderId="20" xfId="0" applyNumberFormat="1" applyFont="1" applyFill="1" applyBorder="1" applyAlignment="1" applyProtection="1">
      <alignment horizontal="right" vertical="center" indent="2"/>
      <protection locked="0"/>
    </xf>
    <xf numFmtId="222" fontId="13" fillId="0" borderId="18" xfId="0" applyNumberFormat="1" applyFont="1" applyFill="1" applyBorder="1" applyAlignment="1" applyProtection="1">
      <alignment horizontal="right" vertical="center" indent="2"/>
      <protection locked="0"/>
    </xf>
    <xf numFmtId="222" fontId="13" fillId="0" borderId="42" xfId="0" applyNumberFormat="1" applyFont="1" applyFill="1" applyBorder="1" applyAlignment="1" applyProtection="1">
      <alignment horizontal="right" vertical="center" indent="2"/>
      <protection locked="0"/>
    </xf>
    <xf numFmtId="0" fontId="14" fillId="0" borderId="11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distributed" vertical="center" indent="1"/>
    </xf>
    <xf numFmtId="237" fontId="6" fillId="0" borderId="0" xfId="0" applyNumberFormat="1" applyFont="1" applyFill="1" applyBorder="1" applyAlignment="1" applyProtection="1">
      <alignment horizontal="right" vertical="center"/>
      <protection locked="0"/>
    </xf>
    <xf numFmtId="237" fontId="13" fillId="0" borderId="0" xfId="0" applyNumberFormat="1" applyFont="1" applyFill="1" applyBorder="1" applyAlignment="1" applyProtection="1">
      <alignment horizontal="right" vertical="center"/>
      <protection locked="0"/>
    </xf>
    <xf numFmtId="222" fontId="6" fillId="0" borderId="10" xfId="0" applyNumberFormat="1" applyFont="1" applyFill="1" applyBorder="1" applyAlignment="1" applyProtection="1">
      <alignment horizontal="right" vertical="center" indent="2"/>
      <protection locked="0"/>
    </xf>
    <xf numFmtId="222" fontId="13" fillId="0" borderId="10" xfId="0" applyNumberFormat="1" applyFont="1" applyFill="1" applyBorder="1" applyAlignment="1" applyProtection="1">
      <alignment horizontal="right" vertical="center" indent="2"/>
      <protection locked="0"/>
    </xf>
    <xf numFmtId="222" fontId="13" fillId="0" borderId="30" xfId="0" applyNumberFormat="1" applyFont="1" applyFill="1" applyBorder="1" applyAlignment="1" applyProtection="1">
      <alignment horizontal="right" vertical="center" indent="2"/>
      <protection locked="0"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/>
    </xf>
    <xf numFmtId="181" fontId="6" fillId="0" borderId="16" xfId="0" applyNumberFormat="1" applyFont="1" applyFill="1" applyBorder="1" applyAlignment="1" applyProtection="1">
      <alignment horizontal="right" vertical="center"/>
      <protection/>
    </xf>
    <xf numFmtId="209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209" fontId="13" fillId="0" borderId="22" xfId="49" applyNumberFormat="1" applyFont="1" applyFill="1" applyBorder="1" applyAlignment="1" applyProtection="1">
      <alignment vertical="center"/>
      <protection locked="0"/>
    </xf>
    <xf numFmtId="209" fontId="13" fillId="0" borderId="10" xfId="49" applyNumberFormat="1" applyFont="1" applyFill="1" applyBorder="1" applyAlignment="1" applyProtection="1">
      <alignment vertical="center"/>
      <protection locked="0"/>
    </xf>
    <xf numFmtId="220" fontId="6" fillId="0" borderId="15" xfId="0" applyNumberFormat="1" applyFont="1" applyFill="1" applyBorder="1" applyAlignment="1" applyProtection="1">
      <alignment horizontal="right" vertical="center" indent="1" shrinkToFit="1"/>
      <protection/>
    </xf>
    <xf numFmtId="220" fontId="6" fillId="0" borderId="18" xfId="0" applyNumberFormat="1" applyFont="1" applyFill="1" applyBorder="1" applyAlignment="1" applyProtection="1">
      <alignment horizontal="right" vertical="center" indent="1" shrinkToFit="1"/>
      <protection/>
    </xf>
    <xf numFmtId="220" fontId="6" fillId="0" borderId="19" xfId="0" applyNumberFormat="1" applyFont="1" applyFill="1" applyBorder="1" applyAlignment="1" applyProtection="1">
      <alignment horizontal="right" vertical="center" indent="1" shrinkToFit="1"/>
      <protection/>
    </xf>
    <xf numFmtId="220" fontId="6" fillId="0" borderId="26" xfId="0" applyNumberFormat="1" applyFont="1" applyFill="1" applyBorder="1" applyAlignment="1" applyProtection="1">
      <alignment horizontal="right" vertical="center" indent="1" shrinkToFit="1"/>
      <protection/>
    </xf>
    <xf numFmtId="220" fontId="6" fillId="0" borderId="27" xfId="0" applyNumberFormat="1" applyFont="1" applyFill="1" applyBorder="1" applyAlignment="1" applyProtection="1">
      <alignment horizontal="right" vertical="center" indent="1" shrinkToFit="1"/>
      <protection/>
    </xf>
    <xf numFmtId="220" fontId="6" fillId="0" borderId="28" xfId="0" applyNumberFormat="1" applyFont="1" applyFill="1" applyBorder="1" applyAlignment="1" applyProtection="1">
      <alignment horizontal="right" vertical="center" indent="1" shrinkToFit="1"/>
      <protection/>
    </xf>
    <xf numFmtId="209" fontId="13" fillId="0" borderId="21" xfId="49" applyNumberFormat="1" applyFont="1" applyFill="1" applyBorder="1" applyAlignment="1" applyProtection="1">
      <alignment vertical="center"/>
      <protection locked="0"/>
    </xf>
    <xf numFmtId="209" fontId="13" fillId="0" borderId="0" xfId="49" applyNumberFormat="1" applyFont="1" applyFill="1" applyBorder="1" applyAlignment="1" applyProtection="1">
      <alignment vertical="center"/>
      <protection locked="0"/>
    </xf>
    <xf numFmtId="209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38" fontId="13" fillId="0" borderId="10" xfId="49" applyFont="1" applyFill="1" applyBorder="1" applyAlignment="1" applyProtection="1">
      <alignment vertical="center"/>
      <protection locked="0"/>
    </xf>
    <xf numFmtId="38" fontId="13" fillId="0" borderId="30" xfId="49" applyFont="1" applyFill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2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20" xfId="49" applyFont="1" applyFill="1" applyBorder="1" applyAlignment="1" applyProtection="1">
      <alignment vertical="center"/>
      <protection locked="0"/>
    </xf>
    <xf numFmtId="38" fontId="13" fillId="0" borderId="0" xfId="49" applyFont="1" applyFill="1" applyBorder="1" applyAlignment="1" applyProtection="1">
      <alignment vertical="center"/>
      <protection locked="0"/>
    </xf>
    <xf numFmtId="38" fontId="13" fillId="0" borderId="20" xfId="49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6" fillId="0" borderId="67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distributed" vertical="center" indent="1"/>
      <protection/>
    </xf>
    <xf numFmtId="0" fontId="6" fillId="0" borderId="39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219" fontId="6" fillId="0" borderId="15" xfId="0" applyNumberFormat="1" applyFont="1" applyFill="1" applyBorder="1" applyAlignment="1" applyProtection="1">
      <alignment horizontal="right" vertical="center" indent="1" shrinkToFit="1"/>
      <protection/>
    </xf>
    <xf numFmtId="219" fontId="6" fillId="0" borderId="18" xfId="0" applyNumberFormat="1" applyFont="1" applyFill="1" applyBorder="1" applyAlignment="1" applyProtection="1">
      <alignment horizontal="right" vertical="center" indent="1" shrinkToFit="1"/>
      <protection/>
    </xf>
    <xf numFmtId="219" fontId="6" fillId="0" borderId="19" xfId="0" applyNumberFormat="1" applyFont="1" applyFill="1" applyBorder="1" applyAlignment="1" applyProtection="1">
      <alignment horizontal="right" vertical="center" indent="1" shrinkToFit="1"/>
      <protection/>
    </xf>
    <xf numFmtId="219" fontId="6" fillId="0" borderId="26" xfId="0" applyNumberFormat="1" applyFont="1" applyFill="1" applyBorder="1" applyAlignment="1" applyProtection="1">
      <alignment horizontal="right" vertical="center" indent="1" shrinkToFit="1"/>
      <protection/>
    </xf>
    <xf numFmtId="219" fontId="6" fillId="0" borderId="27" xfId="0" applyNumberFormat="1" applyFont="1" applyFill="1" applyBorder="1" applyAlignment="1" applyProtection="1">
      <alignment horizontal="right" vertical="center" indent="1" shrinkToFit="1"/>
      <protection/>
    </xf>
    <xf numFmtId="219" fontId="6" fillId="0" borderId="28" xfId="0" applyNumberFormat="1" applyFont="1" applyFill="1" applyBorder="1" applyAlignment="1" applyProtection="1">
      <alignment horizontal="right" vertical="center" indent="1" shrinkToFit="1"/>
      <protection/>
    </xf>
    <xf numFmtId="0" fontId="13" fillId="0" borderId="11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0" fontId="6" fillId="0" borderId="29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>
      <alignment horizontal="left" vertical="center"/>
    </xf>
    <xf numFmtId="176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/>
      <protection locked="0"/>
    </xf>
    <xf numFmtId="176" fontId="6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distributed" vertical="center" indent="1"/>
    </xf>
    <xf numFmtId="0" fontId="14" fillId="0" borderId="37" xfId="0" applyFont="1" applyFill="1" applyBorder="1" applyAlignment="1" applyProtection="1">
      <alignment horizontal="distributed" vertical="center" wrapText="1"/>
      <protection/>
    </xf>
    <xf numFmtId="0" fontId="14" fillId="0" borderId="31" xfId="0" applyFont="1" applyFill="1" applyBorder="1" applyAlignment="1" applyProtection="1">
      <alignment horizontal="distributed" vertical="center" wrapText="1"/>
      <protection/>
    </xf>
    <xf numFmtId="181" fontId="6" fillId="0" borderId="29" xfId="0" applyNumberFormat="1" applyFont="1" applyFill="1" applyBorder="1" applyAlignment="1" applyProtection="1">
      <alignment horizontal="right" vertical="center"/>
      <protection locked="0"/>
    </xf>
    <xf numFmtId="181" fontId="13" fillId="0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49" fontId="13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依頼資料２" xfId="62"/>
    <cellStyle name="標準_出先・外部への依頼資料２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190500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438525"/>
          <a:ext cx="1781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8</xdr:col>
      <xdr:colOff>0</xdr:colOff>
      <xdr:row>62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0" y="1223962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95350"/>
          <a:ext cx="12096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28575</xdr:rowOff>
    </xdr:from>
    <xdr:to>
      <xdr:col>3</xdr:col>
      <xdr:colOff>190500</xdr:colOff>
      <xdr:row>52</xdr:row>
      <xdr:rowOff>190500</xdr:rowOff>
    </xdr:to>
    <xdr:sp>
      <xdr:nvSpPr>
        <xdr:cNvPr id="4" name="Line 4"/>
        <xdr:cNvSpPr>
          <a:spLocks/>
        </xdr:cNvSpPr>
      </xdr:nvSpPr>
      <xdr:spPr>
        <a:xfrm flipH="1" flipV="1">
          <a:off x="0" y="10125075"/>
          <a:ext cx="7905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0" y="6791325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0</xdr:colOff>
      <xdr:row>102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20135850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29375100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152495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9525</xdr:rowOff>
    </xdr:from>
    <xdr:to>
      <xdr:col>8</xdr:col>
      <xdr:colOff>0</xdr:colOff>
      <xdr:row>111</xdr:row>
      <xdr:rowOff>190500</xdr:rowOff>
    </xdr:to>
    <xdr:sp>
      <xdr:nvSpPr>
        <xdr:cNvPr id="9" name="Line 11"/>
        <xdr:cNvSpPr>
          <a:spLocks/>
        </xdr:cNvSpPr>
      </xdr:nvSpPr>
      <xdr:spPr>
        <a:xfrm flipH="1" flipV="1">
          <a:off x="0" y="2224087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5</xdr:col>
      <xdr:colOff>0</xdr:colOff>
      <xdr:row>176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0" y="37719000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8</xdr:col>
      <xdr:colOff>180975</xdr:colOff>
      <xdr:row>268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0" y="55664100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8</xdr:col>
      <xdr:colOff>0</xdr:colOff>
      <xdr:row>239</xdr:row>
      <xdr:rowOff>200025</xdr:rowOff>
    </xdr:to>
    <xdr:sp>
      <xdr:nvSpPr>
        <xdr:cNvPr id="12" name="Line 16"/>
        <xdr:cNvSpPr>
          <a:spLocks/>
        </xdr:cNvSpPr>
      </xdr:nvSpPr>
      <xdr:spPr>
        <a:xfrm flipH="1" flipV="1">
          <a:off x="0" y="49491900"/>
          <a:ext cx="16002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294</xdr:row>
      <xdr:rowOff>19050</xdr:rowOff>
    </xdr:from>
    <xdr:to>
      <xdr:col>8</xdr:col>
      <xdr:colOff>190500</xdr:colOff>
      <xdr:row>296</xdr:row>
      <xdr:rowOff>9525</xdr:rowOff>
    </xdr:to>
    <xdr:sp>
      <xdr:nvSpPr>
        <xdr:cNvPr id="13" name="Line 19"/>
        <xdr:cNvSpPr>
          <a:spLocks/>
        </xdr:cNvSpPr>
      </xdr:nvSpPr>
      <xdr:spPr>
        <a:xfrm flipH="1" flipV="1">
          <a:off x="9525" y="61293375"/>
          <a:ext cx="1781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313</xdr:row>
      <xdr:rowOff>19050</xdr:rowOff>
    </xdr:from>
    <xdr:to>
      <xdr:col>9</xdr:col>
      <xdr:colOff>0</xdr:colOff>
      <xdr:row>315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65017650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6</xdr:col>
      <xdr:colOff>0</xdr:colOff>
      <xdr:row>383</xdr:row>
      <xdr:rowOff>0</xdr:rowOff>
    </xdr:to>
    <xdr:sp>
      <xdr:nvSpPr>
        <xdr:cNvPr id="15" name="Line 21"/>
        <xdr:cNvSpPr>
          <a:spLocks/>
        </xdr:cNvSpPr>
      </xdr:nvSpPr>
      <xdr:spPr>
        <a:xfrm>
          <a:off x="19050" y="77800200"/>
          <a:ext cx="11811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392</xdr:row>
      <xdr:rowOff>0</xdr:rowOff>
    </xdr:from>
    <xdr:to>
      <xdr:col>6</xdr:col>
      <xdr:colOff>0</xdr:colOff>
      <xdr:row>394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0" y="80676750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400</xdr:row>
      <xdr:rowOff>0</xdr:rowOff>
    </xdr:from>
    <xdr:to>
      <xdr:col>6</xdr:col>
      <xdr:colOff>0</xdr:colOff>
      <xdr:row>402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0" y="824007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5</xdr:col>
      <xdr:colOff>9525</xdr:colOff>
      <xdr:row>410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0" y="84124800"/>
          <a:ext cx="10096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122</xdr:row>
      <xdr:rowOff>0</xdr:rowOff>
    </xdr:to>
    <xdr:sp>
      <xdr:nvSpPr>
        <xdr:cNvPr id="19" name="Line 38"/>
        <xdr:cNvSpPr>
          <a:spLocks/>
        </xdr:cNvSpPr>
      </xdr:nvSpPr>
      <xdr:spPr>
        <a:xfrm flipH="1" flipV="1">
          <a:off x="0" y="242220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6</xdr:col>
      <xdr:colOff>0</xdr:colOff>
      <xdr:row>88</xdr:row>
      <xdr:rowOff>0</xdr:rowOff>
    </xdr:to>
    <xdr:sp>
      <xdr:nvSpPr>
        <xdr:cNvPr id="20" name="Line 39"/>
        <xdr:cNvSpPr>
          <a:spLocks/>
        </xdr:cNvSpPr>
      </xdr:nvSpPr>
      <xdr:spPr>
        <a:xfrm>
          <a:off x="0" y="173450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9525</xdr:rowOff>
    </xdr:from>
    <xdr:to>
      <xdr:col>6</xdr:col>
      <xdr:colOff>9525</xdr:colOff>
      <xdr:row>161</xdr:row>
      <xdr:rowOff>0</xdr:rowOff>
    </xdr:to>
    <xdr:sp>
      <xdr:nvSpPr>
        <xdr:cNvPr id="21" name="Line 55"/>
        <xdr:cNvSpPr>
          <a:spLocks/>
        </xdr:cNvSpPr>
      </xdr:nvSpPr>
      <xdr:spPr>
        <a:xfrm flipH="1" flipV="1">
          <a:off x="0" y="34709100"/>
          <a:ext cx="12096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8</xdr:col>
      <xdr:colOff>0</xdr:colOff>
      <xdr:row>62</xdr:row>
      <xdr:rowOff>190500</xdr:rowOff>
    </xdr:to>
    <xdr:sp>
      <xdr:nvSpPr>
        <xdr:cNvPr id="22" name="Line 2"/>
        <xdr:cNvSpPr>
          <a:spLocks/>
        </xdr:cNvSpPr>
      </xdr:nvSpPr>
      <xdr:spPr>
        <a:xfrm flipH="1" flipV="1">
          <a:off x="0" y="1223962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5</xdr:col>
      <xdr:colOff>0</xdr:colOff>
      <xdr:row>176</xdr:row>
      <xdr:rowOff>0</xdr:rowOff>
    </xdr:to>
    <xdr:sp>
      <xdr:nvSpPr>
        <xdr:cNvPr id="23" name="Line 1"/>
        <xdr:cNvSpPr>
          <a:spLocks/>
        </xdr:cNvSpPr>
      </xdr:nvSpPr>
      <xdr:spPr>
        <a:xfrm flipH="1" flipV="1">
          <a:off x="0" y="37719000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8</xdr:col>
      <xdr:colOff>0</xdr:colOff>
      <xdr:row>239</xdr:row>
      <xdr:rowOff>200025</xdr:rowOff>
    </xdr:to>
    <xdr:sp>
      <xdr:nvSpPr>
        <xdr:cNvPr id="24" name="Line 1"/>
        <xdr:cNvSpPr>
          <a:spLocks/>
        </xdr:cNvSpPr>
      </xdr:nvSpPr>
      <xdr:spPr>
        <a:xfrm flipH="1" flipV="1">
          <a:off x="0" y="49491900"/>
          <a:ext cx="16002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8</xdr:col>
      <xdr:colOff>180975</xdr:colOff>
      <xdr:row>268</xdr:row>
      <xdr:rowOff>0</xdr:rowOff>
    </xdr:to>
    <xdr:sp>
      <xdr:nvSpPr>
        <xdr:cNvPr id="25" name="Line 1"/>
        <xdr:cNvSpPr>
          <a:spLocks/>
        </xdr:cNvSpPr>
      </xdr:nvSpPr>
      <xdr:spPr>
        <a:xfrm flipH="1" flipV="1">
          <a:off x="0" y="55664100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294</xdr:row>
      <xdr:rowOff>19050</xdr:rowOff>
    </xdr:from>
    <xdr:to>
      <xdr:col>8</xdr:col>
      <xdr:colOff>190500</xdr:colOff>
      <xdr:row>296</xdr:row>
      <xdr:rowOff>9525</xdr:rowOff>
    </xdr:to>
    <xdr:sp>
      <xdr:nvSpPr>
        <xdr:cNvPr id="26" name="Line 1"/>
        <xdr:cNvSpPr>
          <a:spLocks/>
        </xdr:cNvSpPr>
      </xdr:nvSpPr>
      <xdr:spPr>
        <a:xfrm flipH="1" flipV="1">
          <a:off x="9525" y="61293375"/>
          <a:ext cx="1781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313</xdr:row>
      <xdr:rowOff>19050</xdr:rowOff>
    </xdr:from>
    <xdr:to>
      <xdr:col>9</xdr:col>
      <xdr:colOff>0</xdr:colOff>
      <xdr:row>315</xdr:row>
      <xdr:rowOff>0</xdr:rowOff>
    </xdr:to>
    <xdr:sp>
      <xdr:nvSpPr>
        <xdr:cNvPr id="27" name="Line 1"/>
        <xdr:cNvSpPr>
          <a:spLocks/>
        </xdr:cNvSpPr>
      </xdr:nvSpPr>
      <xdr:spPr>
        <a:xfrm>
          <a:off x="19050" y="65017650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6</xdr:col>
      <xdr:colOff>0</xdr:colOff>
      <xdr:row>383</xdr:row>
      <xdr:rowOff>0</xdr:rowOff>
    </xdr:to>
    <xdr:sp>
      <xdr:nvSpPr>
        <xdr:cNvPr id="28" name="Line 1"/>
        <xdr:cNvSpPr>
          <a:spLocks/>
        </xdr:cNvSpPr>
      </xdr:nvSpPr>
      <xdr:spPr>
        <a:xfrm>
          <a:off x="19050" y="77800200"/>
          <a:ext cx="11811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392</xdr:row>
      <xdr:rowOff>0</xdr:rowOff>
    </xdr:from>
    <xdr:to>
      <xdr:col>6</xdr:col>
      <xdr:colOff>0</xdr:colOff>
      <xdr:row>394</xdr:row>
      <xdr:rowOff>0</xdr:rowOff>
    </xdr:to>
    <xdr:sp>
      <xdr:nvSpPr>
        <xdr:cNvPr id="29" name="Line 2"/>
        <xdr:cNvSpPr>
          <a:spLocks/>
        </xdr:cNvSpPr>
      </xdr:nvSpPr>
      <xdr:spPr>
        <a:xfrm flipH="1" flipV="1">
          <a:off x="0" y="80676750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400</xdr:row>
      <xdr:rowOff>0</xdr:rowOff>
    </xdr:from>
    <xdr:to>
      <xdr:col>6</xdr:col>
      <xdr:colOff>0</xdr:colOff>
      <xdr:row>402</xdr:row>
      <xdr:rowOff>0</xdr:rowOff>
    </xdr:to>
    <xdr:sp>
      <xdr:nvSpPr>
        <xdr:cNvPr id="30" name="Line 1"/>
        <xdr:cNvSpPr>
          <a:spLocks/>
        </xdr:cNvSpPr>
      </xdr:nvSpPr>
      <xdr:spPr>
        <a:xfrm flipH="1" flipV="1">
          <a:off x="0" y="824007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5</xdr:col>
      <xdr:colOff>9525</xdr:colOff>
      <xdr:row>410</xdr:row>
      <xdr:rowOff>0</xdr:rowOff>
    </xdr:to>
    <xdr:sp>
      <xdr:nvSpPr>
        <xdr:cNvPr id="31" name="Line 1"/>
        <xdr:cNvSpPr>
          <a:spLocks/>
        </xdr:cNvSpPr>
      </xdr:nvSpPr>
      <xdr:spPr>
        <a:xfrm flipH="1" flipV="1">
          <a:off x="0" y="84124800"/>
          <a:ext cx="10096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N482"/>
  <sheetViews>
    <sheetView showGridLines="0" tabSelected="1" view="pageBreakPreview" zoomScaleSheetLayoutView="100" zoomScalePageLayoutView="0" workbookViewId="0" topLeftCell="A124">
      <selection activeCell="S134" sqref="S134:U134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s="2" customFormat="1" ht="19.5" customHeight="1">
      <c r="A1" s="219" t="s">
        <v>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2" customFormat="1" ht="15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="2" customFormat="1" ht="19.5" customHeight="1">
      <c r="A3" s="7" t="s">
        <v>29</v>
      </c>
    </row>
    <row r="4" spans="2:33" s="2" customFormat="1" ht="15.75" customHeight="1">
      <c r="B4" s="2" t="s">
        <v>30</v>
      </c>
      <c r="AB4" s="8"/>
      <c r="AC4" s="8"/>
      <c r="AD4" s="8"/>
      <c r="AE4" s="8"/>
      <c r="AF4" s="8"/>
      <c r="AG4" s="46" t="s">
        <v>31</v>
      </c>
    </row>
    <row r="5" spans="1:33" ht="13.5" customHeight="1">
      <c r="A5" s="284" t="s">
        <v>352</v>
      </c>
      <c r="B5" s="285"/>
      <c r="C5" s="285"/>
      <c r="D5" s="285"/>
      <c r="E5" s="285"/>
      <c r="F5" s="286"/>
      <c r="G5" s="734">
        <v>20</v>
      </c>
      <c r="H5" s="320"/>
      <c r="I5" s="320"/>
      <c r="J5" s="320"/>
      <c r="K5" s="320"/>
      <c r="L5" s="320"/>
      <c r="M5" s="320"/>
      <c r="N5" s="320"/>
      <c r="O5" s="321"/>
      <c r="P5" s="319">
        <v>21</v>
      </c>
      <c r="Q5" s="320"/>
      <c r="R5" s="320"/>
      <c r="S5" s="320"/>
      <c r="T5" s="320"/>
      <c r="U5" s="320"/>
      <c r="V5" s="320"/>
      <c r="W5" s="320"/>
      <c r="X5" s="727"/>
      <c r="Y5" s="717">
        <v>22</v>
      </c>
      <c r="Z5" s="718"/>
      <c r="AA5" s="718"/>
      <c r="AB5" s="718"/>
      <c r="AC5" s="718"/>
      <c r="AD5" s="718"/>
      <c r="AE5" s="718"/>
      <c r="AF5" s="718"/>
      <c r="AG5" s="718"/>
    </row>
    <row r="6" spans="1:33" ht="13.5" customHeight="1">
      <c r="A6" s="278" t="s">
        <v>33</v>
      </c>
      <c r="B6" s="279"/>
      <c r="C6" s="279"/>
      <c r="D6" s="279"/>
      <c r="E6" s="279"/>
      <c r="F6" s="280"/>
      <c r="G6" s="735"/>
      <c r="H6" s="323"/>
      <c r="I6" s="323"/>
      <c r="J6" s="323"/>
      <c r="K6" s="323"/>
      <c r="L6" s="323"/>
      <c r="M6" s="323"/>
      <c r="N6" s="323"/>
      <c r="O6" s="324"/>
      <c r="P6" s="322"/>
      <c r="Q6" s="323"/>
      <c r="R6" s="323"/>
      <c r="S6" s="323"/>
      <c r="T6" s="323"/>
      <c r="U6" s="323"/>
      <c r="V6" s="323"/>
      <c r="W6" s="323"/>
      <c r="X6" s="728"/>
      <c r="Y6" s="719"/>
      <c r="Z6" s="720"/>
      <c r="AA6" s="720"/>
      <c r="AB6" s="720"/>
      <c r="AC6" s="720"/>
      <c r="AD6" s="720"/>
      <c r="AE6" s="720"/>
      <c r="AF6" s="720"/>
      <c r="AG6" s="720"/>
    </row>
    <row r="7" spans="1:33" ht="15.75" customHeight="1">
      <c r="A7" s="731" t="s">
        <v>34</v>
      </c>
      <c r="B7" s="732"/>
      <c r="C7" s="732"/>
      <c r="D7" s="732"/>
      <c r="E7" s="732"/>
      <c r="F7" s="733"/>
      <c r="G7" s="730">
        <v>10</v>
      </c>
      <c r="H7" s="331"/>
      <c r="I7" s="331"/>
      <c r="J7" s="331"/>
      <c r="K7" s="331"/>
      <c r="L7" s="331"/>
      <c r="M7" s="331"/>
      <c r="N7" s="331"/>
      <c r="O7" s="332"/>
      <c r="P7" s="264">
        <v>10</v>
      </c>
      <c r="Q7" s="264"/>
      <c r="R7" s="264"/>
      <c r="S7" s="264"/>
      <c r="T7" s="264"/>
      <c r="U7" s="264"/>
      <c r="V7" s="264"/>
      <c r="W7" s="264"/>
      <c r="X7" s="726"/>
      <c r="Y7" s="721">
        <v>10</v>
      </c>
      <c r="Z7" s="721"/>
      <c r="AA7" s="721"/>
      <c r="AB7" s="721"/>
      <c r="AC7" s="721"/>
      <c r="AD7" s="721"/>
      <c r="AE7" s="721"/>
      <c r="AF7" s="721"/>
      <c r="AG7" s="722"/>
    </row>
    <row r="8" spans="1:33" s="3" customFormat="1" ht="13.5" customHeight="1">
      <c r="A8" s="736"/>
      <c r="B8" s="737"/>
      <c r="C8" s="737"/>
      <c r="D8" s="737"/>
      <c r="E8" s="737"/>
      <c r="F8" s="738"/>
      <c r="G8" s="723" t="s">
        <v>1</v>
      </c>
      <c r="H8" s="723"/>
      <c r="I8" s="723"/>
      <c r="J8" s="724" t="s">
        <v>2</v>
      </c>
      <c r="K8" s="723"/>
      <c r="L8" s="725"/>
      <c r="M8" s="724" t="s">
        <v>3</v>
      </c>
      <c r="N8" s="723"/>
      <c r="O8" s="725"/>
      <c r="P8" s="723" t="s">
        <v>35</v>
      </c>
      <c r="Q8" s="723"/>
      <c r="R8" s="723"/>
      <c r="S8" s="724" t="s">
        <v>36</v>
      </c>
      <c r="T8" s="723"/>
      <c r="U8" s="725"/>
      <c r="V8" s="723" t="s">
        <v>37</v>
      </c>
      <c r="W8" s="723"/>
      <c r="X8" s="729"/>
      <c r="Y8" s="740" t="s">
        <v>35</v>
      </c>
      <c r="Z8" s="740"/>
      <c r="AA8" s="740"/>
      <c r="AB8" s="739" t="s">
        <v>36</v>
      </c>
      <c r="AC8" s="740"/>
      <c r="AD8" s="741"/>
      <c r="AE8" s="740" t="s">
        <v>37</v>
      </c>
      <c r="AF8" s="740"/>
      <c r="AG8" s="742"/>
    </row>
    <row r="9" spans="1:33" s="3" customFormat="1" ht="15.75" customHeight="1">
      <c r="A9" s="187" t="s">
        <v>38</v>
      </c>
      <c r="B9" s="188"/>
      <c r="C9" s="188"/>
      <c r="D9" s="188"/>
      <c r="E9" s="188"/>
      <c r="F9" s="283"/>
      <c r="G9" s="152">
        <v>80</v>
      </c>
      <c r="H9" s="152"/>
      <c r="I9" s="152"/>
      <c r="J9" s="152">
        <v>4</v>
      </c>
      <c r="K9" s="152"/>
      <c r="L9" s="152"/>
      <c r="M9" s="265">
        <v>76</v>
      </c>
      <c r="N9" s="265"/>
      <c r="O9" s="265"/>
      <c r="P9" s="265">
        <v>87</v>
      </c>
      <c r="Q9" s="265"/>
      <c r="R9" s="265"/>
      <c r="S9" s="265">
        <v>3</v>
      </c>
      <c r="T9" s="265"/>
      <c r="U9" s="265"/>
      <c r="V9" s="265">
        <v>84</v>
      </c>
      <c r="W9" s="265"/>
      <c r="X9" s="265"/>
      <c r="Y9" s="422">
        <v>87</v>
      </c>
      <c r="Z9" s="422"/>
      <c r="AA9" s="422"/>
      <c r="AB9" s="422">
        <v>3</v>
      </c>
      <c r="AC9" s="422"/>
      <c r="AD9" s="422"/>
      <c r="AE9" s="422">
        <v>84</v>
      </c>
      <c r="AF9" s="422"/>
      <c r="AG9" s="423"/>
    </row>
    <row r="10" spans="1:33" s="3" customFormat="1" ht="15.75" customHeight="1">
      <c r="A10" s="187" t="s">
        <v>39</v>
      </c>
      <c r="B10" s="188"/>
      <c r="C10" s="188"/>
      <c r="D10" s="188"/>
      <c r="E10" s="188"/>
      <c r="F10" s="283"/>
      <c r="G10" s="152">
        <v>1120</v>
      </c>
      <c r="H10" s="152"/>
      <c r="I10" s="152"/>
      <c r="J10" s="152">
        <v>542</v>
      </c>
      <c r="K10" s="152"/>
      <c r="L10" s="152"/>
      <c r="M10" s="152">
        <v>578</v>
      </c>
      <c r="N10" s="152"/>
      <c r="O10" s="152"/>
      <c r="P10" s="152">
        <v>1078</v>
      </c>
      <c r="Q10" s="152"/>
      <c r="R10" s="152"/>
      <c r="S10" s="152">
        <v>534</v>
      </c>
      <c r="T10" s="152"/>
      <c r="U10" s="152"/>
      <c r="V10" s="152">
        <v>544</v>
      </c>
      <c r="W10" s="152"/>
      <c r="X10" s="152"/>
      <c r="Y10" s="422">
        <v>1078</v>
      </c>
      <c r="Z10" s="422"/>
      <c r="AA10" s="422"/>
      <c r="AB10" s="422">
        <v>534</v>
      </c>
      <c r="AC10" s="422"/>
      <c r="AD10" s="422"/>
      <c r="AE10" s="422">
        <v>544</v>
      </c>
      <c r="AF10" s="422"/>
      <c r="AG10" s="423"/>
    </row>
    <row r="11" spans="1:33" s="3" customFormat="1" ht="15.75" customHeight="1">
      <c r="A11" s="19"/>
      <c r="B11" s="188" t="s">
        <v>391</v>
      </c>
      <c r="C11" s="188"/>
      <c r="D11" s="188"/>
      <c r="E11" s="188"/>
      <c r="F11" s="283"/>
      <c r="G11" s="152">
        <v>338</v>
      </c>
      <c r="H11" s="152"/>
      <c r="I11" s="152"/>
      <c r="J11" s="152">
        <v>163</v>
      </c>
      <c r="K11" s="152"/>
      <c r="L11" s="152"/>
      <c r="M11" s="152">
        <v>175</v>
      </c>
      <c r="N11" s="152"/>
      <c r="O11" s="152"/>
      <c r="P11" s="152">
        <v>347</v>
      </c>
      <c r="Q11" s="152"/>
      <c r="R11" s="152"/>
      <c r="S11" s="152">
        <v>184</v>
      </c>
      <c r="T11" s="152"/>
      <c r="U11" s="152"/>
      <c r="V11" s="152">
        <v>163</v>
      </c>
      <c r="W11" s="152"/>
      <c r="X11" s="152"/>
      <c r="Y11" s="422">
        <v>347</v>
      </c>
      <c r="Z11" s="422"/>
      <c r="AA11" s="422"/>
      <c r="AB11" s="422">
        <v>184</v>
      </c>
      <c r="AC11" s="422"/>
      <c r="AD11" s="422"/>
      <c r="AE11" s="422">
        <v>163</v>
      </c>
      <c r="AF11" s="422"/>
      <c r="AG11" s="423"/>
    </row>
    <row r="12" spans="1:33" s="3" customFormat="1" ht="15.75" customHeight="1">
      <c r="A12" s="19"/>
      <c r="B12" s="188" t="s">
        <v>4</v>
      </c>
      <c r="C12" s="188"/>
      <c r="D12" s="188"/>
      <c r="E12" s="188"/>
      <c r="F12" s="283"/>
      <c r="G12" s="152">
        <v>375</v>
      </c>
      <c r="H12" s="152"/>
      <c r="I12" s="152"/>
      <c r="J12" s="152">
        <v>173</v>
      </c>
      <c r="K12" s="152"/>
      <c r="L12" s="152"/>
      <c r="M12" s="152">
        <v>202</v>
      </c>
      <c r="N12" s="152"/>
      <c r="O12" s="152"/>
      <c r="P12" s="152">
        <v>353</v>
      </c>
      <c r="Q12" s="152"/>
      <c r="R12" s="152"/>
      <c r="S12" s="152">
        <v>172</v>
      </c>
      <c r="T12" s="152"/>
      <c r="U12" s="152"/>
      <c r="V12" s="152">
        <v>181</v>
      </c>
      <c r="W12" s="152"/>
      <c r="X12" s="152"/>
      <c r="Y12" s="422">
        <v>353</v>
      </c>
      <c r="Z12" s="422"/>
      <c r="AA12" s="422"/>
      <c r="AB12" s="422">
        <v>172</v>
      </c>
      <c r="AC12" s="422"/>
      <c r="AD12" s="422"/>
      <c r="AE12" s="422">
        <v>181</v>
      </c>
      <c r="AF12" s="422"/>
      <c r="AG12" s="423"/>
    </row>
    <row r="13" spans="1:33" s="3" customFormat="1" ht="15.75" customHeight="1">
      <c r="A13" s="20"/>
      <c r="B13" s="245" t="s">
        <v>5</v>
      </c>
      <c r="C13" s="245"/>
      <c r="D13" s="245"/>
      <c r="E13" s="245"/>
      <c r="F13" s="246"/>
      <c r="G13" s="427">
        <v>407</v>
      </c>
      <c r="H13" s="427"/>
      <c r="I13" s="427"/>
      <c r="J13" s="427">
        <v>206</v>
      </c>
      <c r="K13" s="427"/>
      <c r="L13" s="427"/>
      <c r="M13" s="427">
        <v>201</v>
      </c>
      <c r="N13" s="427"/>
      <c r="O13" s="427"/>
      <c r="P13" s="427">
        <v>378</v>
      </c>
      <c r="Q13" s="427"/>
      <c r="R13" s="427"/>
      <c r="S13" s="427">
        <v>178</v>
      </c>
      <c r="T13" s="427"/>
      <c r="U13" s="427"/>
      <c r="V13" s="427">
        <v>200</v>
      </c>
      <c r="W13" s="427"/>
      <c r="X13" s="427"/>
      <c r="Y13" s="274">
        <v>378</v>
      </c>
      <c r="Z13" s="274"/>
      <c r="AA13" s="274"/>
      <c r="AB13" s="274">
        <v>178</v>
      </c>
      <c r="AC13" s="274"/>
      <c r="AD13" s="274"/>
      <c r="AE13" s="274">
        <v>200</v>
      </c>
      <c r="AF13" s="274"/>
      <c r="AG13" s="302"/>
    </row>
    <row r="14" spans="1:34" s="4" customFormat="1" ht="13.5" customHeight="1">
      <c r="A14" s="12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386</v>
      </c>
      <c r="AH14" s="5"/>
    </row>
    <row r="15" spans="22:32" s="2" customFormat="1" ht="15.75" customHeight="1"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="2" customFormat="1" ht="19.5" customHeight="1">
      <c r="A16" s="7" t="s">
        <v>41</v>
      </c>
    </row>
    <row r="17" spans="2:37" s="2" customFormat="1" ht="15.75" customHeight="1">
      <c r="B17" s="2" t="s">
        <v>518</v>
      </c>
      <c r="AB17" s="8"/>
      <c r="AC17" s="8"/>
      <c r="AD17" s="8"/>
      <c r="AE17" s="8"/>
      <c r="AF17" s="8"/>
      <c r="AG17" s="46" t="s">
        <v>42</v>
      </c>
      <c r="AK17" s="22"/>
    </row>
    <row r="18" spans="1:33" s="24" customFormat="1" ht="13.5" customHeight="1">
      <c r="A18" s="411" t="s">
        <v>33</v>
      </c>
      <c r="B18" s="412"/>
      <c r="C18" s="412"/>
      <c r="D18" s="412"/>
      <c r="E18" s="412"/>
      <c r="F18" s="412"/>
      <c r="G18" s="412"/>
      <c r="H18" s="412"/>
      <c r="I18" s="412"/>
      <c r="J18" s="716" t="s">
        <v>43</v>
      </c>
      <c r="K18" s="716"/>
      <c r="L18" s="716"/>
      <c r="M18" s="716"/>
      <c r="N18" s="716"/>
      <c r="O18" s="716"/>
      <c r="P18" s="716" t="s">
        <v>44</v>
      </c>
      <c r="Q18" s="716"/>
      <c r="R18" s="716"/>
      <c r="S18" s="716"/>
      <c r="T18" s="716"/>
      <c r="U18" s="716"/>
      <c r="V18" s="716" t="s">
        <v>45</v>
      </c>
      <c r="W18" s="716"/>
      <c r="X18" s="716"/>
      <c r="Y18" s="716"/>
      <c r="Z18" s="716"/>
      <c r="AA18" s="794"/>
      <c r="AB18" s="712"/>
      <c r="AC18" s="308"/>
      <c r="AD18" s="308"/>
      <c r="AE18" s="308"/>
      <c r="AF18" s="308"/>
      <c r="AG18" s="713"/>
    </row>
    <row r="19" spans="1:33" s="24" customFormat="1" ht="13.5" customHeight="1">
      <c r="A19" s="362" t="s">
        <v>46</v>
      </c>
      <c r="B19" s="385"/>
      <c r="C19" s="385"/>
      <c r="D19" s="385"/>
      <c r="E19" s="385"/>
      <c r="F19" s="385"/>
      <c r="G19" s="385"/>
      <c r="H19" s="385"/>
      <c r="I19" s="385"/>
      <c r="J19" s="310" t="s">
        <v>47</v>
      </c>
      <c r="K19" s="310"/>
      <c r="L19" s="310"/>
      <c r="M19" s="310" t="s">
        <v>48</v>
      </c>
      <c r="N19" s="310"/>
      <c r="O19" s="310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 t="s">
        <v>74</v>
      </c>
      <c r="AC19" s="714"/>
      <c r="AD19" s="714"/>
      <c r="AE19" s="714"/>
      <c r="AF19" s="714"/>
      <c r="AG19" s="715"/>
    </row>
    <row r="20" spans="1:33" s="95" customFormat="1" ht="15.75" customHeight="1">
      <c r="A20" s="783" t="s">
        <v>49</v>
      </c>
      <c r="B20" s="784"/>
      <c r="C20" s="784"/>
      <c r="D20" s="784"/>
      <c r="E20" s="784"/>
      <c r="F20" s="784"/>
      <c r="G20" s="784"/>
      <c r="H20" s="784"/>
      <c r="I20" s="785"/>
      <c r="J20" s="710">
        <v>49</v>
      </c>
      <c r="K20" s="710"/>
      <c r="L20" s="743"/>
      <c r="M20" s="709">
        <v>10</v>
      </c>
      <c r="N20" s="710"/>
      <c r="O20" s="743"/>
      <c r="P20" s="793">
        <v>8314</v>
      </c>
      <c r="Q20" s="793"/>
      <c r="R20" s="793"/>
      <c r="S20" s="793"/>
      <c r="T20" s="793"/>
      <c r="U20" s="793"/>
      <c r="V20" s="793">
        <v>29716</v>
      </c>
      <c r="W20" s="793"/>
      <c r="X20" s="793"/>
      <c r="Y20" s="793"/>
      <c r="Z20" s="793"/>
      <c r="AA20" s="793"/>
      <c r="AB20" s="709">
        <v>9236</v>
      </c>
      <c r="AC20" s="710"/>
      <c r="AD20" s="710"/>
      <c r="AE20" s="710">
        <v>0</v>
      </c>
      <c r="AF20" s="710"/>
      <c r="AG20" s="711"/>
    </row>
    <row r="21" spans="1:33" s="24" customFormat="1" ht="15.75" customHeight="1">
      <c r="A21" s="383"/>
      <c r="B21" s="787" t="s">
        <v>343</v>
      </c>
      <c r="C21" s="787"/>
      <c r="D21" s="508"/>
      <c r="E21" s="287" t="s">
        <v>258</v>
      </c>
      <c r="F21" s="287"/>
      <c r="G21" s="287"/>
      <c r="H21" s="287"/>
      <c r="I21" s="475"/>
      <c r="J21" s="482">
        <v>7</v>
      </c>
      <c r="K21" s="251"/>
      <c r="L21" s="251"/>
      <c r="M21" s="251">
        <v>1</v>
      </c>
      <c r="N21" s="251"/>
      <c r="O21" s="251"/>
      <c r="P21" s="251">
        <v>668</v>
      </c>
      <c r="Q21" s="251"/>
      <c r="R21" s="251"/>
      <c r="S21" s="251"/>
      <c r="T21" s="251"/>
      <c r="U21" s="251"/>
      <c r="V21" s="251">
        <v>2976</v>
      </c>
      <c r="W21" s="251"/>
      <c r="X21" s="251"/>
      <c r="Y21" s="251"/>
      <c r="Z21" s="251"/>
      <c r="AA21" s="251"/>
      <c r="AB21" s="251">
        <v>1117</v>
      </c>
      <c r="AC21" s="251"/>
      <c r="AD21" s="251"/>
      <c r="AE21" s="251"/>
      <c r="AF21" s="251"/>
      <c r="AG21" s="252"/>
    </row>
    <row r="22" spans="1:33" s="24" customFormat="1" ht="15.75" customHeight="1">
      <c r="A22" s="383"/>
      <c r="B22" s="788"/>
      <c r="C22" s="788"/>
      <c r="D22" s="510"/>
      <c r="E22" s="287" t="s">
        <v>259</v>
      </c>
      <c r="F22" s="287"/>
      <c r="G22" s="287"/>
      <c r="H22" s="287"/>
      <c r="I22" s="475"/>
      <c r="J22" s="482">
        <v>3</v>
      </c>
      <c r="K22" s="251"/>
      <c r="L22" s="251"/>
      <c r="M22" s="251">
        <v>1</v>
      </c>
      <c r="N22" s="251"/>
      <c r="O22" s="251"/>
      <c r="P22" s="251">
        <v>855</v>
      </c>
      <c r="Q22" s="251"/>
      <c r="R22" s="251"/>
      <c r="S22" s="251"/>
      <c r="T22" s="251"/>
      <c r="U22" s="251"/>
      <c r="V22" s="251">
        <v>3458</v>
      </c>
      <c r="W22" s="251"/>
      <c r="X22" s="251"/>
      <c r="Y22" s="251"/>
      <c r="Z22" s="251"/>
      <c r="AA22" s="251"/>
      <c r="AB22" s="251">
        <v>1094</v>
      </c>
      <c r="AC22" s="251"/>
      <c r="AD22" s="251"/>
      <c r="AE22" s="251"/>
      <c r="AF22" s="251"/>
      <c r="AG22" s="252"/>
    </row>
    <row r="23" spans="1:33" s="24" customFormat="1" ht="15.75" customHeight="1">
      <c r="A23" s="383"/>
      <c r="B23" s="788"/>
      <c r="C23" s="788"/>
      <c r="D23" s="510"/>
      <c r="E23" s="287" t="s">
        <v>260</v>
      </c>
      <c r="F23" s="287"/>
      <c r="G23" s="287"/>
      <c r="H23" s="287"/>
      <c r="I23" s="475"/>
      <c r="J23" s="482">
        <v>5</v>
      </c>
      <c r="K23" s="251"/>
      <c r="L23" s="251"/>
      <c r="M23" s="251">
        <v>1</v>
      </c>
      <c r="N23" s="251"/>
      <c r="O23" s="251"/>
      <c r="P23" s="251">
        <v>887</v>
      </c>
      <c r="Q23" s="251"/>
      <c r="R23" s="251"/>
      <c r="S23" s="251"/>
      <c r="T23" s="251"/>
      <c r="U23" s="251"/>
      <c r="V23" s="251">
        <v>1675</v>
      </c>
      <c r="W23" s="251"/>
      <c r="X23" s="251"/>
      <c r="Y23" s="251"/>
      <c r="Z23" s="251"/>
      <c r="AA23" s="251"/>
      <c r="AB23" s="251">
        <v>613</v>
      </c>
      <c r="AC23" s="251"/>
      <c r="AD23" s="251"/>
      <c r="AE23" s="251"/>
      <c r="AF23" s="251"/>
      <c r="AG23" s="252"/>
    </row>
    <row r="24" spans="1:33" s="24" customFormat="1" ht="15.75" customHeight="1">
      <c r="A24" s="383"/>
      <c r="B24" s="788"/>
      <c r="C24" s="788"/>
      <c r="D24" s="510"/>
      <c r="E24" s="287" t="s">
        <v>261</v>
      </c>
      <c r="F24" s="287"/>
      <c r="G24" s="287"/>
      <c r="H24" s="287"/>
      <c r="I24" s="475"/>
      <c r="J24" s="482">
        <v>7</v>
      </c>
      <c r="K24" s="251"/>
      <c r="L24" s="251"/>
      <c r="M24" s="251">
        <v>1</v>
      </c>
      <c r="N24" s="251"/>
      <c r="O24" s="251"/>
      <c r="P24" s="251">
        <v>892</v>
      </c>
      <c r="Q24" s="251"/>
      <c r="R24" s="251"/>
      <c r="S24" s="251"/>
      <c r="T24" s="251"/>
      <c r="U24" s="251"/>
      <c r="V24" s="251">
        <v>3404</v>
      </c>
      <c r="W24" s="251"/>
      <c r="X24" s="251"/>
      <c r="Y24" s="251"/>
      <c r="Z24" s="251"/>
      <c r="AA24" s="251"/>
      <c r="AB24" s="251">
        <v>1377</v>
      </c>
      <c r="AC24" s="251"/>
      <c r="AD24" s="251"/>
      <c r="AE24" s="251"/>
      <c r="AF24" s="251"/>
      <c r="AG24" s="252"/>
    </row>
    <row r="25" spans="1:33" s="24" customFormat="1" ht="15.75" customHeight="1">
      <c r="A25" s="383"/>
      <c r="B25" s="788"/>
      <c r="C25" s="788"/>
      <c r="D25" s="510"/>
      <c r="E25" s="287" t="s">
        <v>262</v>
      </c>
      <c r="F25" s="287"/>
      <c r="G25" s="287"/>
      <c r="H25" s="287"/>
      <c r="I25" s="475"/>
      <c r="J25" s="482">
        <v>4</v>
      </c>
      <c r="K25" s="251"/>
      <c r="L25" s="251"/>
      <c r="M25" s="251">
        <v>1</v>
      </c>
      <c r="N25" s="251"/>
      <c r="O25" s="251"/>
      <c r="P25" s="251">
        <v>646</v>
      </c>
      <c r="Q25" s="251"/>
      <c r="R25" s="251"/>
      <c r="S25" s="251"/>
      <c r="T25" s="251"/>
      <c r="U25" s="251"/>
      <c r="V25" s="251">
        <v>1696</v>
      </c>
      <c r="W25" s="251"/>
      <c r="X25" s="251"/>
      <c r="Y25" s="251"/>
      <c r="Z25" s="251"/>
      <c r="AA25" s="251"/>
      <c r="AB25" s="251">
        <v>701</v>
      </c>
      <c r="AC25" s="251"/>
      <c r="AD25" s="251"/>
      <c r="AE25" s="251"/>
      <c r="AF25" s="251"/>
      <c r="AG25" s="252"/>
    </row>
    <row r="26" spans="1:33" s="24" customFormat="1" ht="15.75" customHeight="1">
      <c r="A26" s="383"/>
      <c r="B26" s="788"/>
      <c r="C26" s="788"/>
      <c r="D26" s="510"/>
      <c r="E26" s="287" t="s">
        <v>263</v>
      </c>
      <c r="F26" s="287"/>
      <c r="G26" s="287"/>
      <c r="H26" s="287"/>
      <c r="I26" s="475"/>
      <c r="J26" s="482">
        <v>3</v>
      </c>
      <c r="K26" s="251"/>
      <c r="L26" s="251"/>
      <c r="M26" s="251">
        <v>1</v>
      </c>
      <c r="N26" s="251"/>
      <c r="O26" s="251"/>
      <c r="P26" s="251">
        <v>952</v>
      </c>
      <c r="Q26" s="251"/>
      <c r="R26" s="251"/>
      <c r="S26" s="251"/>
      <c r="T26" s="251"/>
      <c r="U26" s="251"/>
      <c r="V26" s="251">
        <v>2388</v>
      </c>
      <c r="W26" s="251"/>
      <c r="X26" s="251"/>
      <c r="Y26" s="251"/>
      <c r="Z26" s="251"/>
      <c r="AA26" s="251"/>
      <c r="AB26" s="251">
        <v>978</v>
      </c>
      <c r="AC26" s="251"/>
      <c r="AD26" s="251"/>
      <c r="AE26" s="251"/>
      <c r="AF26" s="251"/>
      <c r="AG26" s="252"/>
    </row>
    <row r="27" spans="1:33" s="24" customFormat="1" ht="15.75" customHeight="1">
      <c r="A27" s="383"/>
      <c r="B27" s="788"/>
      <c r="C27" s="788"/>
      <c r="D27" s="510"/>
      <c r="E27" s="287" t="s">
        <v>264</v>
      </c>
      <c r="F27" s="287"/>
      <c r="G27" s="287"/>
      <c r="H27" s="287"/>
      <c r="I27" s="475"/>
      <c r="J27" s="482">
        <v>6</v>
      </c>
      <c r="K27" s="251"/>
      <c r="L27" s="251"/>
      <c r="M27" s="251">
        <v>1</v>
      </c>
      <c r="N27" s="251"/>
      <c r="O27" s="251"/>
      <c r="P27" s="251">
        <v>698</v>
      </c>
      <c r="Q27" s="251"/>
      <c r="R27" s="251"/>
      <c r="S27" s="251"/>
      <c r="T27" s="251"/>
      <c r="U27" s="251"/>
      <c r="V27" s="251">
        <v>3326</v>
      </c>
      <c r="W27" s="251"/>
      <c r="X27" s="251"/>
      <c r="Y27" s="251"/>
      <c r="Z27" s="251"/>
      <c r="AA27" s="251"/>
      <c r="AB27" s="251">
        <v>800</v>
      </c>
      <c r="AC27" s="251"/>
      <c r="AD27" s="251"/>
      <c r="AE27" s="251"/>
      <c r="AF27" s="251"/>
      <c r="AG27" s="252"/>
    </row>
    <row r="28" spans="1:33" s="24" customFormat="1" ht="15.75" customHeight="1">
      <c r="A28" s="383"/>
      <c r="B28" s="627"/>
      <c r="C28" s="627"/>
      <c r="D28" s="512"/>
      <c r="E28" s="287" t="s">
        <v>265</v>
      </c>
      <c r="F28" s="287"/>
      <c r="G28" s="287"/>
      <c r="H28" s="287"/>
      <c r="I28" s="475"/>
      <c r="J28" s="482">
        <v>3</v>
      </c>
      <c r="K28" s="251"/>
      <c r="L28" s="251"/>
      <c r="M28" s="251">
        <v>1</v>
      </c>
      <c r="N28" s="251"/>
      <c r="O28" s="251"/>
      <c r="P28" s="251">
        <v>491</v>
      </c>
      <c r="Q28" s="251"/>
      <c r="R28" s="251"/>
      <c r="S28" s="251"/>
      <c r="T28" s="251"/>
      <c r="U28" s="251"/>
      <c r="V28" s="251">
        <v>1273</v>
      </c>
      <c r="W28" s="251"/>
      <c r="X28" s="251"/>
      <c r="Y28" s="251"/>
      <c r="Z28" s="251"/>
      <c r="AA28" s="251"/>
      <c r="AB28" s="251">
        <v>405</v>
      </c>
      <c r="AC28" s="251"/>
      <c r="AD28" s="251"/>
      <c r="AE28" s="251"/>
      <c r="AF28" s="251"/>
      <c r="AG28" s="252"/>
    </row>
    <row r="29" spans="1:33" s="24" customFormat="1" ht="15.75" customHeight="1">
      <c r="A29" s="383"/>
      <c r="B29" s="787" t="s">
        <v>344</v>
      </c>
      <c r="C29" s="787"/>
      <c r="D29" s="508"/>
      <c r="E29" s="287" t="s">
        <v>53</v>
      </c>
      <c r="F29" s="287"/>
      <c r="G29" s="287"/>
      <c r="H29" s="287"/>
      <c r="I29" s="475"/>
      <c r="J29" s="790">
        <v>7</v>
      </c>
      <c r="K29" s="333"/>
      <c r="L29" s="333"/>
      <c r="M29" s="333">
        <v>1</v>
      </c>
      <c r="N29" s="333"/>
      <c r="O29" s="333"/>
      <c r="P29" s="333">
        <v>1197</v>
      </c>
      <c r="Q29" s="333"/>
      <c r="R29" s="333"/>
      <c r="S29" s="333"/>
      <c r="T29" s="333"/>
      <c r="U29" s="333"/>
      <c r="V29" s="333">
        <v>2197</v>
      </c>
      <c r="W29" s="334"/>
      <c r="X29" s="334"/>
      <c r="Y29" s="334"/>
      <c r="Z29" s="334"/>
      <c r="AA29" s="334"/>
      <c r="AB29" s="333">
        <v>1265</v>
      </c>
      <c r="AC29" s="334"/>
      <c r="AD29" s="334"/>
      <c r="AE29" s="334"/>
      <c r="AF29" s="334"/>
      <c r="AG29" s="345"/>
    </row>
    <row r="30" spans="1:33" s="24" customFormat="1" ht="15.75" customHeight="1">
      <c r="A30" s="786"/>
      <c r="B30" s="791"/>
      <c r="C30" s="791"/>
      <c r="D30" s="792"/>
      <c r="E30" s="800" t="s">
        <v>453</v>
      </c>
      <c r="F30" s="800"/>
      <c r="G30" s="800"/>
      <c r="H30" s="800"/>
      <c r="I30" s="801"/>
      <c r="J30" s="789">
        <v>4</v>
      </c>
      <c r="K30" s="295"/>
      <c r="L30" s="295"/>
      <c r="M30" s="295">
        <v>1</v>
      </c>
      <c r="N30" s="295"/>
      <c r="O30" s="295"/>
      <c r="P30" s="295">
        <v>1364</v>
      </c>
      <c r="Q30" s="295"/>
      <c r="R30" s="295"/>
      <c r="S30" s="295"/>
      <c r="T30" s="295"/>
      <c r="U30" s="295"/>
      <c r="V30" s="295">
        <v>7323</v>
      </c>
      <c r="W30" s="341"/>
      <c r="X30" s="341"/>
      <c r="Y30" s="341"/>
      <c r="Z30" s="341"/>
      <c r="AA30" s="341"/>
      <c r="AB30" s="295">
        <v>886</v>
      </c>
      <c r="AC30" s="341"/>
      <c r="AD30" s="341"/>
      <c r="AE30" s="341"/>
      <c r="AF30" s="341"/>
      <c r="AG30" s="344"/>
    </row>
    <row r="31" spans="1:33" s="26" customFormat="1" ht="13.5" customHeight="1">
      <c r="A31" s="25" t="s">
        <v>54</v>
      </c>
      <c r="R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 t="s">
        <v>516</v>
      </c>
    </row>
    <row r="32" s="2" customFormat="1" ht="15.75" customHeight="1">
      <c r="A32" s="5"/>
    </row>
    <row r="33" spans="1:33" ht="19.5" customHeight="1">
      <c r="A33" s="7" t="s">
        <v>55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>
      <c r="A34" s="2"/>
      <c r="B34" s="2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8"/>
      <c r="AC34" s="8"/>
      <c r="AD34" s="8"/>
      <c r="AE34" s="8"/>
      <c r="AF34" s="8"/>
      <c r="AG34" s="46" t="s">
        <v>342</v>
      </c>
      <c r="AH34" s="2"/>
    </row>
    <row r="35" spans="1:34" ht="13.5" customHeight="1">
      <c r="A35" s="284" t="s">
        <v>352</v>
      </c>
      <c r="B35" s="285"/>
      <c r="C35" s="285"/>
      <c r="D35" s="285"/>
      <c r="E35" s="285"/>
      <c r="F35" s="286"/>
      <c r="G35" s="319">
        <v>20</v>
      </c>
      <c r="H35" s="320"/>
      <c r="I35" s="320"/>
      <c r="J35" s="320"/>
      <c r="K35" s="320"/>
      <c r="L35" s="320"/>
      <c r="M35" s="320"/>
      <c r="N35" s="320"/>
      <c r="O35" s="321"/>
      <c r="P35" s="319">
        <v>21</v>
      </c>
      <c r="Q35" s="320"/>
      <c r="R35" s="320"/>
      <c r="S35" s="320"/>
      <c r="T35" s="320"/>
      <c r="U35" s="320"/>
      <c r="V35" s="320"/>
      <c r="W35" s="320"/>
      <c r="X35" s="321"/>
      <c r="Y35" s="327">
        <v>22</v>
      </c>
      <c r="Z35" s="327"/>
      <c r="AA35" s="327"/>
      <c r="AB35" s="327"/>
      <c r="AC35" s="327"/>
      <c r="AD35" s="327"/>
      <c r="AE35" s="327"/>
      <c r="AF35" s="327"/>
      <c r="AG35" s="328"/>
      <c r="AH35" s="2"/>
    </row>
    <row r="36" spans="1:34" ht="13.5" customHeight="1">
      <c r="A36" s="278" t="s">
        <v>33</v>
      </c>
      <c r="B36" s="279"/>
      <c r="C36" s="279"/>
      <c r="D36" s="279"/>
      <c r="E36" s="279"/>
      <c r="F36" s="280"/>
      <c r="G36" s="322"/>
      <c r="H36" s="323"/>
      <c r="I36" s="323"/>
      <c r="J36" s="323"/>
      <c r="K36" s="323"/>
      <c r="L36" s="323"/>
      <c r="M36" s="323"/>
      <c r="N36" s="323"/>
      <c r="O36" s="324"/>
      <c r="P36" s="322"/>
      <c r="Q36" s="323"/>
      <c r="R36" s="323"/>
      <c r="S36" s="323"/>
      <c r="T36" s="323"/>
      <c r="U36" s="323"/>
      <c r="V36" s="323"/>
      <c r="W36" s="323"/>
      <c r="X36" s="324"/>
      <c r="Y36" s="329"/>
      <c r="Z36" s="329"/>
      <c r="AA36" s="329"/>
      <c r="AB36" s="329"/>
      <c r="AC36" s="329"/>
      <c r="AD36" s="329"/>
      <c r="AE36" s="329"/>
      <c r="AF36" s="329"/>
      <c r="AG36" s="330"/>
      <c r="AH36" s="2"/>
    </row>
    <row r="37" spans="1:34" ht="15.75" customHeight="1">
      <c r="A37" s="797" t="s">
        <v>56</v>
      </c>
      <c r="B37" s="798"/>
      <c r="C37" s="798"/>
      <c r="D37" s="798"/>
      <c r="E37" s="798"/>
      <c r="F37" s="799"/>
      <c r="G37" s="264">
        <v>9</v>
      </c>
      <c r="H37" s="264"/>
      <c r="I37" s="264"/>
      <c r="J37" s="264"/>
      <c r="K37" s="264"/>
      <c r="L37" s="264"/>
      <c r="M37" s="264"/>
      <c r="N37" s="264"/>
      <c r="O37" s="326"/>
      <c r="P37" s="264">
        <v>9</v>
      </c>
      <c r="Q37" s="264"/>
      <c r="R37" s="264"/>
      <c r="S37" s="264"/>
      <c r="T37" s="264"/>
      <c r="U37" s="264"/>
      <c r="V37" s="264"/>
      <c r="W37" s="264"/>
      <c r="X37" s="326"/>
      <c r="Y37" s="342">
        <v>9</v>
      </c>
      <c r="Z37" s="342"/>
      <c r="AA37" s="342"/>
      <c r="AB37" s="342"/>
      <c r="AC37" s="342"/>
      <c r="AD37" s="342"/>
      <c r="AE37" s="342"/>
      <c r="AF37" s="342"/>
      <c r="AG37" s="343"/>
      <c r="AH37" s="2"/>
    </row>
    <row r="38" spans="1:34" ht="15.75" customHeight="1">
      <c r="A38" s="476" t="s">
        <v>57</v>
      </c>
      <c r="B38" s="477"/>
      <c r="C38" s="477"/>
      <c r="D38" s="477"/>
      <c r="E38" s="477"/>
      <c r="F38" s="478"/>
      <c r="G38" s="331">
        <v>141</v>
      </c>
      <c r="H38" s="331"/>
      <c r="I38" s="331"/>
      <c r="J38" s="331"/>
      <c r="K38" s="331"/>
      <c r="L38" s="331"/>
      <c r="M38" s="331"/>
      <c r="N38" s="331"/>
      <c r="O38" s="332"/>
      <c r="P38" s="331">
        <v>146</v>
      </c>
      <c r="Q38" s="331"/>
      <c r="R38" s="331"/>
      <c r="S38" s="331"/>
      <c r="T38" s="331"/>
      <c r="U38" s="331"/>
      <c r="V38" s="331"/>
      <c r="W38" s="331"/>
      <c r="X38" s="332"/>
      <c r="Y38" s="335">
        <v>148</v>
      </c>
      <c r="Z38" s="335"/>
      <c r="AA38" s="335"/>
      <c r="AB38" s="335"/>
      <c r="AC38" s="335"/>
      <c r="AD38" s="335"/>
      <c r="AE38" s="335"/>
      <c r="AF38" s="335"/>
      <c r="AG38" s="336"/>
      <c r="AH38" s="2"/>
    </row>
    <row r="39" spans="1:34" ht="13.5" customHeight="1">
      <c r="A39" s="15"/>
      <c r="B39" s="29"/>
      <c r="C39" s="29"/>
      <c r="D39" s="29"/>
      <c r="E39" s="29"/>
      <c r="F39" s="30"/>
      <c r="G39" s="337" t="s">
        <v>1</v>
      </c>
      <c r="H39" s="256"/>
      <c r="I39" s="256"/>
      <c r="J39" s="256" t="s">
        <v>2</v>
      </c>
      <c r="K39" s="256"/>
      <c r="L39" s="256"/>
      <c r="M39" s="256" t="s">
        <v>3</v>
      </c>
      <c r="N39" s="256"/>
      <c r="O39" s="256"/>
      <c r="P39" s="337" t="s">
        <v>1</v>
      </c>
      <c r="Q39" s="256"/>
      <c r="R39" s="256"/>
      <c r="S39" s="256" t="s">
        <v>2</v>
      </c>
      <c r="T39" s="256"/>
      <c r="U39" s="256"/>
      <c r="V39" s="256" t="s">
        <v>3</v>
      </c>
      <c r="W39" s="256"/>
      <c r="X39" s="256"/>
      <c r="Y39" s="317" t="s">
        <v>35</v>
      </c>
      <c r="Z39" s="317"/>
      <c r="AA39" s="325"/>
      <c r="AB39" s="316" t="s">
        <v>36</v>
      </c>
      <c r="AC39" s="317"/>
      <c r="AD39" s="325"/>
      <c r="AE39" s="316" t="s">
        <v>37</v>
      </c>
      <c r="AF39" s="317"/>
      <c r="AG39" s="318"/>
      <c r="AH39" s="2"/>
    </row>
    <row r="40" spans="1:34" ht="15.75" customHeight="1">
      <c r="A40" s="187" t="s">
        <v>38</v>
      </c>
      <c r="B40" s="188"/>
      <c r="C40" s="188"/>
      <c r="D40" s="188"/>
      <c r="E40" s="188"/>
      <c r="F40" s="189"/>
      <c r="G40" s="190">
        <v>208</v>
      </c>
      <c r="H40" s="190"/>
      <c r="I40" s="190"/>
      <c r="J40" s="190">
        <v>78</v>
      </c>
      <c r="K40" s="190"/>
      <c r="L40" s="190"/>
      <c r="M40" s="190">
        <v>130</v>
      </c>
      <c r="N40" s="190"/>
      <c r="O40" s="190"/>
      <c r="P40" s="190">
        <v>217</v>
      </c>
      <c r="Q40" s="190"/>
      <c r="R40" s="190"/>
      <c r="S40" s="190">
        <v>83</v>
      </c>
      <c r="T40" s="190"/>
      <c r="U40" s="190"/>
      <c r="V40" s="190">
        <v>134</v>
      </c>
      <c r="W40" s="190"/>
      <c r="X40" s="190"/>
      <c r="Y40" s="450">
        <v>219</v>
      </c>
      <c r="Z40" s="450"/>
      <c r="AA40" s="450"/>
      <c r="AB40" s="450">
        <v>84</v>
      </c>
      <c r="AC40" s="450"/>
      <c r="AD40" s="450"/>
      <c r="AE40" s="450">
        <v>135</v>
      </c>
      <c r="AF40" s="450"/>
      <c r="AG40" s="451"/>
      <c r="AH40" s="2"/>
    </row>
    <row r="41" spans="1:34" ht="15.75" customHeight="1">
      <c r="A41" s="187" t="s">
        <v>58</v>
      </c>
      <c r="B41" s="188"/>
      <c r="C41" s="188"/>
      <c r="D41" s="188"/>
      <c r="E41" s="188"/>
      <c r="F41" s="189"/>
      <c r="G41" s="186">
        <v>3953</v>
      </c>
      <c r="H41" s="186"/>
      <c r="I41" s="186"/>
      <c r="J41" s="186">
        <v>2023</v>
      </c>
      <c r="K41" s="186"/>
      <c r="L41" s="186"/>
      <c r="M41" s="186">
        <v>1930</v>
      </c>
      <c r="N41" s="186"/>
      <c r="O41" s="186"/>
      <c r="P41" s="186">
        <v>4093</v>
      </c>
      <c r="Q41" s="186"/>
      <c r="R41" s="186"/>
      <c r="S41" s="186">
        <v>2076</v>
      </c>
      <c r="T41" s="186"/>
      <c r="U41" s="186"/>
      <c r="V41" s="186">
        <v>2017</v>
      </c>
      <c r="W41" s="186"/>
      <c r="X41" s="186"/>
      <c r="Y41" s="339">
        <f>SUM(Y42:AA47)</f>
        <v>4154</v>
      </c>
      <c r="Z41" s="339"/>
      <c r="AA41" s="339"/>
      <c r="AB41" s="339">
        <f>SUM(AB42:AD47)</f>
        <v>2072</v>
      </c>
      <c r="AC41" s="339"/>
      <c r="AD41" s="339"/>
      <c r="AE41" s="339">
        <f>SUM(AE42:AG47)</f>
        <v>2082</v>
      </c>
      <c r="AF41" s="339"/>
      <c r="AG41" s="340"/>
      <c r="AH41" s="2"/>
    </row>
    <row r="42" spans="1:34" ht="15.75" customHeight="1">
      <c r="A42" s="9"/>
      <c r="B42" s="188" t="s">
        <v>59</v>
      </c>
      <c r="C42" s="188"/>
      <c r="D42" s="188"/>
      <c r="E42" s="188"/>
      <c r="F42" s="189"/>
      <c r="G42" s="186">
        <v>646</v>
      </c>
      <c r="H42" s="186"/>
      <c r="I42" s="186"/>
      <c r="J42" s="186">
        <v>323</v>
      </c>
      <c r="K42" s="186"/>
      <c r="L42" s="186"/>
      <c r="M42" s="186">
        <v>323</v>
      </c>
      <c r="N42" s="186"/>
      <c r="O42" s="186"/>
      <c r="P42" s="186">
        <v>726</v>
      </c>
      <c r="Q42" s="186"/>
      <c r="R42" s="186"/>
      <c r="S42" s="186">
        <v>371</v>
      </c>
      <c r="T42" s="186"/>
      <c r="U42" s="186"/>
      <c r="V42" s="186">
        <v>355</v>
      </c>
      <c r="W42" s="186"/>
      <c r="X42" s="186"/>
      <c r="Y42" s="339">
        <f aca="true" t="shared" si="0" ref="Y42:Y47">SUM(AB42:AG42)</f>
        <v>688</v>
      </c>
      <c r="Z42" s="339"/>
      <c r="AA42" s="339"/>
      <c r="AB42" s="339">
        <v>335</v>
      </c>
      <c r="AC42" s="339"/>
      <c r="AD42" s="339"/>
      <c r="AE42" s="339">
        <v>353</v>
      </c>
      <c r="AF42" s="339"/>
      <c r="AG42" s="340"/>
      <c r="AH42" s="2"/>
    </row>
    <row r="43" spans="1:34" ht="15.75" customHeight="1">
      <c r="A43" s="9"/>
      <c r="B43" s="188" t="s">
        <v>60</v>
      </c>
      <c r="C43" s="188"/>
      <c r="D43" s="188"/>
      <c r="E43" s="188"/>
      <c r="F43" s="189"/>
      <c r="G43" s="186">
        <v>703</v>
      </c>
      <c r="H43" s="186"/>
      <c r="I43" s="186"/>
      <c r="J43" s="186">
        <v>358</v>
      </c>
      <c r="K43" s="186"/>
      <c r="L43" s="186"/>
      <c r="M43" s="186">
        <v>345</v>
      </c>
      <c r="N43" s="186"/>
      <c r="O43" s="186"/>
      <c r="P43" s="186">
        <v>653</v>
      </c>
      <c r="Q43" s="186"/>
      <c r="R43" s="186"/>
      <c r="S43" s="186">
        <v>335</v>
      </c>
      <c r="T43" s="186"/>
      <c r="U43" s="186"/>
      <c r="V43" s="186">
        <v>318</v>
      </c>
      <c r="W43" s="186"/>
      <c r="X43" s="186"/>
      <c r="Y43" s="339">
        <f t="shared" si="0"/>
        <v>723</v>
      </c>
      <c r="Z43" s="339"/>
      <c r="AA43" s="339"/>
      <c r="AB43" s="339">
        <v>366</v>
      </c>
      <c r="AC43" s="339"/>
      <c r="AD43" s="339"/>
      <c r="AE43" s="339">
        <v>357</v>
      </c>
      <c r="AF43" s="339"/>
      <c r="AG43" s="340"/>
      <c r="AH43" s="2"/>
    </row>
    <row r="44" spans="1:34" ht="15.75" customHeight="1">
      <c r="A44" s="9"/>
      <c r="B44" s="188" t="s">
        <v>6</v>
      </c>
      <c r="C44" s="188"/>
      <c r="D44" s="188"/>
      <c r="E44" s="188"/>
      <c r="F44" s="189"/>
      <c r="G44" s="186">
        <v>636</v>
      </c>
      <c r="H44" s="186"/>
      <c r="I44" s="186"/>
      <c r="J44" s="186">
        <v>313</v>
      </c>
      <c r="K44" s="186"/>
      <c r="L44" s="186"/>
      <c r="M44" s="186">
        <v>323</v>
      </c>
      <c r="N44" s="186"/>
      <c r="O44" s="186"/>
      <c r="P44" s="186">
        <v>709</v>
      </c>
      <c r="Q44" s="186"/>
      <c r="R44" s="186"/>
      <c r="S44" s="186">
        <v>357</v>
      </c>
      <c r="T44" s="186"/>
      <c r="U44" s="186"/>
      <c r="V44" s="186">
        <v>352</v>
      </c>
      <c r="W44" s="186"/>
      <c r="X44" s="186"/>
      <c r="Y44" s="339">
        <f t="shared" si="0"/>
        <v>658</v>
      </c>
      <c r="Z44" s="339"/>
      <c r="AA44" s="339"/>
      <c r="AB44" s="339">
        <v>337</v>
      </c>
      <c r="AC44" s="339"/>
      <c r="AD44" s="339"/>
      <c r="AE44" s="339">
        <v>321</v>
      </c>
      <c r="AF44" s="339"/>
      <c r="AG44" s="340"/>
      <c r="AH44" s="2"/>
    </row>
    <row r="45" spans="1:34" ht="15.75" customHeight="1">
      <c r="A45" s="9"/>
      <c r="B45" s="188" t="s">
        <v>7</v>
      </c>
      <c r="C45" s="188"/>
      <c r="D45" s="188"/>
      <c r="E45" s="188"/>
      <c r="F45" s="189"/>
      <c r="G45" s="186">
        <v>708</v>
      </c>
      <c r="H45" s="186"/>
      <c r="I45" s="186"/>
      <c r="J45" s="186">
        <v>353</v>
      </c>
      <c r="K45" s="186"/>
      <c r="L45" s="186"/>
      <c r="M45" s="186">
        <v>355</v>
      </c>
      <c r="N45" s="186"/>
      <c r="O45" s="186"/>
      <c r="P45" s="186">
        <v>646</v>
      </c>
      <c r="Q45" s="186"/>
      <c r="R45" s="186"/>
      <c r="S45" s="186">
        <v>312</v>
      </c>
      <c r="T45" s="186"/>
      <c r="U45" s="186"/>
      <c r="V45" s="186">
        <v>334</v>
      </c>
      <c r="W45" s="186"/>
      <c r="X45" s="186"/>
      <c r="Y45" s="339">
        <f t="shared" si="0"/>
        <v>712</v>
      </c>
      <c r="Z45" s="339"/>
      <c r="AA45" s="339"/>
      <c r="AB45" s="339">
        <v>363</v>
      </c>
      <c r="AC45" s="339"/>
      <c r="AD45" s="339"/>
      <c r="AE45" s="339">
        <v>349</v>
      </c>
      <c r="AF45" s="339"/>
      <c r="AG45" s="340"/>
      <c r="AH45" s="2"/>
    </row>
    <row r="46" spans="1:34" ht="15.75" customHeight="1">
      <c r="A46" s="9"/>
      <c r="B46" s="188" t="s">
        <v>8</v>
      </c>
      <c r="C46" s="188"/>
      <c r="D46" s="188"/>
      <c r="E46" s="188"/>
      <c r="F46" s="189"/>
      <c r="G46" s="186">
        <v>637</v>
      </c>
      <c r="H46" s="186"/>
      <c r="I46" s="186"/>
      <c r="J46" s="186">
        <v>337</v>
      </c>
      <c r="K46" s="186"/>
      <c r="L46" s="186"/>
      <c r="M46" s="186">
        <v>300</v>
      </c>
      <c r="N46" s="186"/>
      <c r="O46" s="186"/>
      <c r="P46" s="186">
        <v>716</v>
      </c>
      <c r="Q46" s="186"/>
      <c r="R46" s="186"/>
      <c r="S46" s="186">
        <v>358</v>
      </c>
      <c r="T46" s="186"/>
      <c r="U46" s="186"/>
      <c r="V46" s="186">
        <v>358</v>
      </c>
      <c r="W46" s="186"/>
      <c r="X46" s="186"/>
      <c r="Y46" s="339">
        <f t="shared" si="0"/>
        <v>658</v>
      </c>
      <c r="Z46" s="339"/>
      <c r="AA46" s="339"/>
      <c r="AB46" s="339">
        <v>318</v>
      </c>
      <c r="AC46" s="339"/>
      <c r="AD46" s="339"/>
      <c r="AE46" s="339">
        <v>340</v>
      </c>
      <c r="AF46" s="339"/>
      <c r="AG46" s="340"/>
      <c r="AH46" s="2"/>
    </row>
    <row r="47" spans="1:34" ht="15.75" customHeight="1">
      <c r="A47" s="11"/>
      <c r="B47" s="245" t="s">
        <v>9</v>
      </c>
      <c r="C47" s="245"/>
      <c r="D47" s="245"/>
      <c r="E47" s="245"/>
      <c r="F47" s="246"/>
      <c r="G47" s="293">
        <v>623</v>
      </c>
      <c r="H47" s="293"/>
      <c r="I47" s="293"/>
      <c r="J47" s="293">
        <v>339</v>
      </c>
      <c r="K47" s="293"/>
      <c r="L47" s="293"/>
      <c r="M47" s="293">
        <v>284</v>
      </c>
      <c r="N47" s="293"/>
      <c r="O47" s="293"/>
      <c r="P47" s="293">
        <v>643</v>
      </c>
      <c r="Q47" s="293"/>
      <c r="R47" s="293"/>
      <c r="S47" s="293">
        <v>343</v>
      </c>
      <c r="T47" s="293"/>
      <c r="U47" s="293"/>
      <c r="V47" s="293">
        <v>300</v>
      </c>
      <c r="W47" s="293"/>
      <c r="X47" s="293"/>
      <c r="Y47" s="338">
        <f t="shared" si="0"/>
        <v>715</v>
      </c>
      <c r="Z47" s="338"/>
      <c r="AA47" s="338"/>
      <c r="AB47" s="338">
        <v>353</v>
      </c>
      <c r="AC47" s="338"/>
      <c r="AD47" s="338"/>
      <c r="AE47" s="338">
        <v>362</v>
      </c>
      <c r="AF47" s="338"/>
      <c r="AG47" s="454"/>
      <c r="AH47" s="2"/>
    </row>
    <row r="48" spans="1:33" s="4" customFormat="1" ht="12.75" customHeight="1">
      <c r="A48" s="12" t="s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 t="s">
        <v>385</v>
      </c>
    </row>
    <row r="49" spans="1:33" s="4" customFormat="1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9.5" customHeight="1">
      <c r="A50" s="7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2"/>
      <c r="B51" s="2" t="s">
        <v>30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47" t="s">
        <v>62</v>
      </c>
    </row>
    <row r="52" spans="1:33" ht="15.75" customHeight="1">
      <c r="A52" s="471" t="s">
        <v>33</v>
      </c>
      <c r="B52" s="472"/>
      <c r="C52" s="472"/>
      <c r="D52" s="473"/>
      <c r="E52" s="464" t="s">
        <v>49</v>
      </c>
      <c r="F52" s="465"/>
      <c r="G52" s="466"/>
      <c r="H52" s="458" t="s">
        <v>63</v>
      </c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60"/>
      <c r="AC52" s="444" t="s">
        <v>64</v>
      </c>
      <c r="AD52" s="445"/>
      <c r="AE52" s="444" t="s">
        <v>65</v>
      </c>
      <c r="AF52" s="452"/>
      <c r="AG52" s="452"/>
    </row>
    <row r="53" spans="1:33" ht="15.75" customHeight="1">
      <c r="A53" s="135" t="s">
        <v>352</v>
      </c>
      <c r="B53" s="136"/>
      <c r="C53" s="136"/>
      <c r="D53" s="137"/>
      <c r="E53" s="458"/>
      <c r="F53" s="459"/>
      <c r="G53" s="460"/>
      <c r="H53" s="481" t="s">
        <v>35</v>
      </c>
      <c r="I53" s="291"/>
      <c r="J53" s="292"/>
      <c r="K53" s="290" t="s">
        <v>10</v>
      </c>
      <c r="L53" s="291"/>
      <c r="M53" s="292"/>
      <c r="N53" s="290" t="s">
        <v>11</v>
      </c>
      <c r="O53" s="291"/>
      <c r="P53" s="292"/>
      <c r="Q53" s="290" t="s">
        <v>12</v>
      </c>
      <c r="R53" s="291"/>
      <c r="S53" s="292"/>
      <c r="T53" s="290" t="s">
        <v>13</v>
      </c>
      <c r="U53" s="291"/>
      <c r="V53" s="292"/>
      <c r="W53" s="290" t="s">
        <v>66</v>
      </c>
      <c r="X53" s="291"/>
      <c r="Y53" s="292"/>
      <c r="Z53" s="455" t="s">
        <v>67</v>
      </c>
      <c r="AA53" s="456"/>
      <c r="AB53" s="457"/>
      <c r="AC53" s="446"/>
      <c r="AD53" s="447"/>
      <c r="AE53" s="446"/>
      <c r="AF53" s="453"/>
      <c r="AG53" s="453"/>
    </row>
    <row r="54" spans="1:33" ht="19.5" customHeight="1">
      <c r="A54" s="296">
        <v>20</v>
      </c>
      <c r="B54" s="297"/>
      <c r="C54" s="297"/>
      <c r="D54" s="298"/>
      <c r="E54" s="463">
        <v>3953</v>
      </c>
      <c r="F54" s="294"/>
      <c r="G54" s="294"/>
      <c r="H54" s="294">
        <v>3919</v>
      </c>
      <c r="I54" s="294"/>
      <c r="J54" s="294"/>
      <c r="K54" s="294">
        <v>640</v>
      </c>
      <c r="L54" s="294"/>
      <c r="M54" s="294"/>
      <c r="N54" s="294">
        <v>699</v>
      </c>
      <c r="O54" s="294"/>
      <c r="P54" s="294"/>
      <c r="Q54" s="294">
        <v>629</v>
      </c>
      <c r="R54" s="294"/>
      <c r="S54" s="294"/>
      <c r="T54" s="294">
        <v>701</v>
      </c>
      <c r="U54" s="294"/>
      <c r="V54" s="294"/>
      <c r="W54" s="294">
        <v>632</v>
      </c>
      <c r="X54" s="294"/>
      <c r="Y54" s="294"/>
      <c r="Z54" s="294">
        <v>618</v>
      </c>
      <c r="AA54" s="294"/>
      <c r="AB54" s="294"/>
      <c r="AC54" s="152" t="s">
        <v>266</v>
      </c>
      <c r="AD54" s="152"/>
      <c r="AE54" s="294">
        <v>34</v>
      </c>
      <c r="AF54" s="294"/>
      <c r="AG54" s="438"/>
    </row>
    <row r="55" spans="1:33" ht="19.5" customHeight="1">
      <c r="A55" s="299">
        <v>21</v>
      </c>
      <c r="B55" s="300"/>
      <c r="C55" s="300"/>
      <c r="D55" s="301"/>
      <c r="E55" s="463">
        <v>4135</v>
      </c>
      <c r="F55" s="294"/>
      <c r="G55" s="294"/>
      <c r="H55" s="294">
        <v>4093</v>
      </c>
      <c r="I55" s="294"/>
      <c r="J55" s="294"/>
      <c r="K55" s="294">
        <v>726</v>
      </c>
      <c r="L55" s="294"/>
      <c r="M55" s="294"/>
      <c r="N55" s="294">
        <v>653</v>
      </c>
      <c r="O55" s="294"/>
      <c r="P55" s="294"/>
      <c r="Q55" s="294">
        <v>709</v>
      </c>
      <c r="R55" s="294"/>
      <c r="S55" s="294"/>
      <c r="T55" s="294">
        <v>646</v>
      </c>
      <c r="U55" s="294"/>
      <c r="V55" s="294"/>
      <c r="W55" s="294">
        <v>716</v>
      </c>
      <c r="X55" s="294"/>
      <c r="Y55" s="294"/>
      <c r="Z55" s="294">
        <v>643</v>
      </c>
      <c r="AA55" s="294"/>
      <c r="AB55" s="294"/>
      <c r="AC55" s="152" t="s">
        <v>533</v>
      </c>
      <c r="AD55" s="152"/>
      <c r="AE55" s="294">
        <v>42</v>
      </c>
      <c r="AF55" s="294"/>
      <c r="AG55" s="438"/>
    </row>
    <row r="56" spans="1:33" ht="19.5" customHeight="1">
      <c r="A56" s="313">
        <v>22</v>
      </c>
      <c r="B56" s="314"/>
      <c r="C56" s="314"/>
      <c r="D56" s="315"/>
      <c r="E56" s="461">
        <v>4192</v>
      </c>
      <c r="F56" s="462"/>
      <c r="G56" s="462"/>
      <c r="H56" s="462">
        <v>4154</v>
      </c>
      <c r="I56" s="462"/>
      <c r="J56" s="462"/>
      <c r="K56" s="462">
        <v>688</v>
      </c>
      <c r="L56" s="462"/>
      <c r="M56" s="462"/>
      <c r="N56" s="462">
        <v>723</v>
      </c>
      <c r="O56" s="462"/>
      <c r="P56" s="462"/>
      <c r="Q56" s="462">
        <v>658</v>
      </c>
      <c r="R56" s="462"/>
      <c r="S56" s="462"/>
      <c r="T56" s="462">
        <v>712</v>
      </c>
      <c r="U56" s="462"/>
      <c r="V56" s="462"/>
      <c r="W56" s="462">
        <v>658</v>
      </c>
      <c r="X56" s="462"/>
      <c r="Y56" s="462"/>
      <c r="Z56" s="462">
        <v>715</v>
      </c>
      <c r="AA56" s="462"/>
      <c r="AB56" s="462"/>
      <c r="AC56" s="274" t="s">
        <v>429</v>
      </c>
      <c r="AD56" s="274"/>
      <c r="AE56" s="462">
        <v>38</v>
      </c>
      <c r="AF56" s="462"/>
      <c r="AG56" s="591"/>
    </row>
    <row r="57" spans="1:33" s="4" customFormat="1" ht="13.5" customHeight="1">
      <c r="A57" s="12" t="s">
        <v>345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s="4" customFormat="1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 t="s">
        <v>385</v>
      </c>
    </row>
    <row r="59" spans="1:33" s="4" customFormat="1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="24" customFormat="1" ht="19.5" customHeight="1">
      <c r="A60" s="32" t="s">
        <v>69</v>
      </c>
    </row>
    <row r="61" spans="2:33" s="24" customFormat="1" ht="15.75" customHeight="1">
      <c r="B61" s="24" t="s">
        <v>519</v>
      </c>
      <c r="AC61" s="33"/>
      <c r="AD61" s="33"/>
      <c r="AE61" s="33"/>
      <c r="AF61" s="33"/>
      <c r="AG61" s="34" t="s">
        <v>414</v>
      </c>
    </row>
    <row r="62" spans="1:33" s="24" customFormat="1" ht="15.75" customHeight="1">
      <c r="A62" s="411" t="s">
        <v>267</v>
      </c>
      <c r="B62" s="412"/>
      <c r="C62" s="412"/>
      <c r="D62" s="412"/>
      <c r="E62" s="412"/>
      <c r="F62" s="412"/>
      <c r="G62" s="412"/>
      <c r="H62" s="412"/>
      <c r="I62" s="479" t="s">
        <v>415</v>
      </c>
      <c r="J62" s="240"/>
      <c r="K62" s="240"/>
      <c r="L62" s="240"/>
      <c r="M62" s="240"/>
      <c r="N62" s="480"/>
      <c r="O62" s="308" t="s">
        <v>416</v>
      </c>
      <c r="P62" s="308"/>
      <c r="Q62" s="308"/>
      <c r="R62" s="308"/>
      <c r="S62" s="488" t="s">
        <v>417</v>
      </c>
      <c r="T62" s="795"/>
      <c r="U62" s="795"/>
      <c r="V62" s="795"/>
      <c r="W62" s="488" t="s">
        <v>418</v>
      </c>
      <c r="X62" s="488"/>
      <c r="Y62" s="488"/>
      <c r="Z62" s="308" t="s">
        <v>419</v>
      </c>
      <c r="AA62" s="308"/>
      <c r="AB62" s="308"/>
      <c r="AC62" s="309"/>
      <c r="AD62" s="253"/>
      <c r="AE62" s="592"/>
      <c r="AF62" s="592"/>
      <c r="AG62" s="593"/>
    </row>
    <row r="63" spans="1:33" s="24" customFormat="1" ht="15.75" customHeight="1">
      <c r="A63" s="362" t="s">
        <v>420</v>
      </c>
      <c r="B63" s="385"/>
      <c r="C63" s="385"/>
      <c r="D63" s="385"/>
      <c r="E63" s="385"/>
      <c r="F63" s="385"/>
      <c r="G63" s="385"/>
      <c r="H63" s="385"/>
      <c r="I63" s="310" t="s">
        <v>421</v>
      </c>
      <c r="J63" s="310"/>
      <c r="K63" s="310"/>
      <c r="L63" s="310" t="s">
        <v>422</v>
      </c>
      <c r="M63" s="310"/>
      <c r="N63" s="310"/>
      <c r="O63" s="310"/>
      <c r="P63" s="310"/>
      <c r="Q63" s="310"/>
      <c r="R63" s="310"/>
      <c r="S63" s="796"/>
      <c r="T63" s="796"/>
      <c r="U63" s="796"/>
      <c r="V63" s="796"/>
      <c r="W63" s="182"/>
      <c r="X63" s="182"/>
      <c r="Y63" s="182"/>
      <c r="Z63" s="310"/>
      <c r="AA63" s="310"/>
      <c r="AB63" s="310"/>
      <c r="AC63" s="310"/>
      <c r="AD63" s="310" t="s">
        <v>423</v>
      </c>
      <c r="AE63" s="448"/>
      <c r="AF63" s="448"/>
      <c r="AG63" s="449"/>
    </row>
    <row r="64" spans="1:33" s="95" customFormat="1" ht="15.75" customHeight="1">
      <c r="A64" s="467" t="s">
        <v>281</v>
      </c>
      <c r="B64" s="468"/>
      <c r="C64" s="468"/>
      <c r="D64" s="469"/>
      <c r="E64" s="469"/>
      <c r="F64" s="469"/>
      <c r="G64" s="469"/>
      <c r="H64" s="470"/>
      <c r="I64" s="485">
        <f>SUM(I65:K73)</f>
        <v>148</v>
      </c>
      <c r="J64" s="474"/>
      <c r="K64" s="474"/>
      <c r="L64" s="474">
        <f>SUM(L65:N73)</f>
        <v>58</v>
      </c>
      <c r="M64" s="474"/>
      <c r="N64" s="474"/>
      <c r="O64" s="289">
        <f>SUM(O65:R73)</f>
        <v>35589</v>
      </c>
      <c r="P64" s="289"/>
      <c r="Q64" s="289"/>
      <c r="R64" s="289"/>
      <c r="S64" s="289">
        <f>SUM(S65:V73)</f>
        <v>6492</v>
      </c>
      <c r="T64" s="289"/>
      <c r="U64" s="289"/>
      <c r="V64" s="289"/>
      <c r="W64" s="289">
        <f>SUM(W65:Y73)</f>
        <v>5210</v>
      </c>
      <c r="X64" s="289"/>
      <c r="Y64" s="289"/>
      <c r="Z64" s="289">
        <f>SUM(Z65:AC73)</f>
        <v>152126</v>
      </c>
      <c r="AA64" s="289"/>
      <c r="AB64" s="289"/>
      <c r="AC64" s="289"/>
      <c r="AD64" s="483">
        <f>SUM(AD65:AG73)</f>
        <v>62648</v>
      </c>
      <c r="AE64" s="483"/>
      <c r="AF64" s="483"/>
      <c r="AG64" s="484"/>
    </row>
    <row r="65" spans="1:33" s="24" customFormat="1" ht="15.75" customHeight="1">
      <c r="A65" s="802" t="s">
        <v>424</v>
      </c>
      <c r="B65" s="803"/>
      <c r="C65" s="803"/>
      <c r="D65" s="287" t="s">
        <v>261</v>
      </c>
      <c r="E65" s="287"/>
      <c r="F65" s="287"/>
      <c r="G65" s="287"/>
      <c r="H65" s="287"/>
      <c r="I65" s="185">
        <v>14</v>
      </c>
      <c r="J65" s="178"/>
      <c r="K65" s="178"/>
      <c r="L65" s="178">
        <v>10</v>
      </c>
      <c r="M65" s="178"/>
      <c r="N65" s="178"/>
      <c r="O65" s="251">
        <v>5520</v>
      </c>
      <c r="P65" s="251"/>
      <c r="Q65" s="251"/>
      <c r="R65" s="251"/>
      <c r="S65" s="251">
        <v>668</v>
      </c>
      <c r="T65" s="251"/>
      <c r="U65" s="251"/>
      <c r="V65" s="251"/>
      <c r="W65" s="251">
        <v>628</v>
      </c>
      <c r="X65" s="251"/>
      <c r="Y65" s="251"/>
      <c r="Z65" s="251">
        <v>16521</v>
      </c>
      <c r="AA65" s="251"/>
      <c r="AB65" s="251"/>
      <c r="AC65" s="251"/>
      <c r="AD65" s="251">
        <v>6776</v>
      </c>
      <c r="AE65" s="251"/>
      <c r="AF65" s="251"/>
      <c r="AG65" s="252"/>
    </row>
    <row r="66" spans="1:33" s="24" customFormat="1" ht="15.75" customHeight="1">
      <c r="A66" s="804"/>
      <c r="B66" s="796"/>
      <c r="C66" s="796"/>
      <c r="D66" s="287" t="s">
        <v>258</v>
      </c>
      <c r="E66" s="287"/>
      <c r="F66" s="287"/>
      <c r="G66" s="287"/>
      <c r="H66" s="287"/>
      <c r="I66" s="178">
        <v>21</v>
      </c>
      <c r="J66" s="178"/>
      <c r="K66" s="178"/>
      <c r="L66" s="178">
        <v>6</v>
      </c>
      <c r="M66" s="178"/>
      <c r="N66" s="178"/>
      <c r="O66" s="251">
        <v>4767</v>
      </c>
      <c r="P66" s="251"/>
      <c r="Q66" s="251"/>
      <c r="R66" s="251"/>
      <c r="S66" s="251">
        <v>860</v>
      </c>
      <c r="T66" s="251"/>
      <c r="U66" s="251"/>
      <c r="V66" s="251"/>
      <c r="W66" s="251">
        <v>575</v>
      </c>
      <c r="X66" s="251"/>
      <c r="Y66" s="251"/>
      <c r="Z66" s="251">
        <v>14414</v>
      </c>
      <c r="AA66" s="251"/>
      <c r="AB66" s="251"/>
      <c r="AC66" s="251"/>
      <c r="AD66" s="251">
        <v>6567</v>
      </c>
      <c r="AE66" s="251"/>
      <c r="AF66" s="251"/>
      <c r="AG66" s="252"/>
    </row>
    <row r="67" spans="1:33" s="24" customFormat="1" ht="15.75" customHeight="1">
      <c r="A67" s="804"/>
      <c r="B67" s="796"/>
      <c r="C67" s="796"/>
      <c r="D67" s="287" t="s">
        <v>260</v>
      </c>
      <c r="E67" s="287"/>
      <c r="F67" s="287"/>
      <c r="G67" s="287"/>
      <c r="H67" s="287"/>
      <c r="I67" s="178">
        <v>14</v>
      </c>
      <c r="J67" s="178"/>
      <c r="K67" s="178"/>
      <c r="L67" s="178">
        <v>7</v>
      </c>
      <c r="M67" s="178"/>
      <c r="N67" s="178"/>
      <c r="O67" s="251">
        <v>3649</v>
      </c>
      <c r="P67" s="251"/>
      <c r="Q67" s="251"/>
      <c r="R67" s="251"/>
      <c r="S67" s="251">
        <v>740</v>
      </c>
      <c r="T67" s="251"/>
      <c r="U67" s="251"/>
      <c r="V67" s="251"/>
      <c r="W67" s="251">
        <v>450</v>
      </c>
      <c r="X67" s="251"/>
      <c r="Y67" s="251"/>
      <c r="Z67" s="251">
        <v>14550</v>
      </c>
      <c r="AA67" s="251"/>
      <c r="AB67" s="251"/>
      <c r="AC67" s="251"/>
      <c r="AD67" s="251">
        <v>7286</v>
      </c>
      <c r="AE67" s="251"/>
      <c r="AF67" s="251"/>
      <c r="AG67" s="252"/>
    </row>
    <row r="68" spans="1:33" s="24" customFormat="1" ht="15.75" customHeight="1">
      <c r="A68" s="804"/>
      <c r="B68" s="796"/>
      <c r="C68" s="796"/>
      <c r="D68" s="287" t="s">
        <v>262</v>
      </c>
      <c r="E68" s="287"/>
      <c r="F68" s="287"/>
      <c r="G68" s="287"/>
      <c r="H68" s="287"/>
      <c r="I68" s="178">
        <v>13</v>
      </c>
      <c r="J68" s="178"/>
      <c r="K68" s="178"/>
      <c r="L68" s="178">
        <v>4</v>
      </c>
      <c r="M68" s="178"/>
      <c r="N68" s="178"/>
      <c r="O68" s="251">
        <v>2898</v>
      </c>
      <c r="P68" s="251"/>
      <c r="Q68" s="251"/>
      <c r="R68" s="251"/>
      <c r="S68" s="251">
        <v>649</v>
      </c>
      <c r="T68" s="251"/>
      <c r="U68" s="251"/>
      <c r="V68" s="251"/>
      <c r="W68" s="251">
        <v>512</v>
      </c>
      <c r="X68" s="251"/>
      <c r="Y68" s="251"/>
      <c r="Z68" s="251">
        <v>14012</v>
      </c>
      <c r="AA68" s="251"/>
      <c r="AB68" s="251"/>
      <c r="AC68" s="251"/>
      <c r="AD68" s="251">
        <v>6628</v>
      </c>
      <c r="AE68" s="251"/>
      <c r="AF68" s="251"/>
      <c r="AG68" s="252"/>
    </row>
    <row r="69" spans="1:33" s="24" customFormat="1" ht="15.75" customHeight="1">
      <c r="A69" s="804"/>
      <c r="B69" s="796"/>
      <c r="C69" s="796"/>
      <c r="D69" s="287" t="s">
        <v>265</v>
      </c>
      <c r="E69" s="287"/>
      <c r="F69" s="287"/>
      <c r="G69" s="287"/>
      <c r="H69" s="287"/>
      <c r="I69" s="178">
        <v>6</v>
      </c>
      <c r="J69" s="178"/>
      <c r="K69" s="178"/>
      <c r="L69" s="178">
        <v>6</v>
      </c>
      <c r="M69" s="178"/>
      <c r="N69" s="178"/>
      <c r="O69" s="251">
        <v>2023</v>
      </c>
      <c r="P69" s="251"/>
      <c r="Q69" s="251"/>
      <c r="R69" s="251"/>
      <c r="S69" s="251">
        <v>631</v>
      </c>
      <c r="T69" s="251"/>
      <c r="U69" s="251"/>
      <c r="V69" s="251"/>
      <c r="W69" s="251">
        <v>193</v>
      </c>
      <c r="X69" s="251"/>
      <c r="Y69" s="251"/>
      <c r="Z69" s="251">
        <v>10255</v>
      </c>
      <c r="AA69" s="251"/>
      <c r="AB69" s="251"/>
      <c r="AC69" s="251"/>
      <c r="AD69" s="251">
        <v>4415</v>
      </c>
      <c r="AE69" s="251"/>
      <c r="AF69" s="251"/>
      <c r="AG69" s="252"/>
    </row>
    <row r="70" spans="1:33" s="24" customFormat="1" ht="15.75" customHeight="1">
      <c r="A70" s="804"/>
      <c r="B70" s="796"/>
      <c r="C70" s="796"/>
      <c r="D70" s="287" t="s">
        <v>259</v>
      </c>
      <c r="E70" s="287"/>
      <c r="F70" s="287"/>
      <c r="G70" s="287"/>
      <c r="H70" s="287"/>
      <c r="I70" s="178">
        <v>15</v>
      </c>
      <c r="J70" s="178"/>
      <c r="K70" s="178"/>
      <c r="L70" s="178">
        <v>8</v>
      </c>
      <c r="M70" s="178"/>
      <c r="N70" s="178"/>
      <c r="O70" s="251">
        <v>3380</v>
      </c>
      <c r="P70" s="251"/>
      <c r="Q70" s="251"/>
      <c r="R70" s="251"/>
      <c r="S70" s="251">
        <v>808</v>
      </c>
      <c r="T70" s="251"/>
      <c r="U70" s="251"/>
      <c r="V70" s="251"/>
      <c r="W70" s="251">
        <v>651</v>
      </c>
      <c r="X70" s="251"/>
      <c r="Y70" s="251"/>
      <c r="Z70" s="251">
        <v>18378</v>
      </c>
      <c r="AA70" s="251"/>
      <c r="AB70" s="251"/>
      <c r="AC70" s="251"/>
      <c r="AD70" s="251">
        <v>8919</v>
      </c>
      <c r="AE70" s="251"/>
      <c r="AF70" s="251"/>
      <c r="AG70" s="252"/>
    </row>
    <row r="71" spans="1:33" s="24" customFormat="1" ht="15.75" customHeight="1">
      <c r="A71" s="804"/>
      <c r="B71" s="796"/>
      <c r="C71" s="796"/>
      <c r="D71" s="287" t="s">
        <v>263</v>
      </c>
      <c r="E71" s="287"/>
      <c r="F71" s="287"/>
      <c r="G71" s="287"/>
      <c r="H71" s="287"/>
      <c r="I71" s="178">
        <v>23</v>
      </c>
      <c r="J71" s="178"/>
      <c r="K71" s="178"/>
      <c r="L71" s="178">
        <v>6</v>
      </c>
      <c r="M71" s="178"/>
      <c r="N71" s="178"/>
      <c r="O71" s="251">
        <v>4811</v>
      </c>
      <c r="P71" s="251"/>
      <c r="Q71" s="251"/>
      <c r="R71" s="251"/>
      <c r="S71" s="251">
        <v>703</v>
      </c>
      <c r="T71" s="251"/>
      <c r="U71" s="251"/>
      <c r="V71" s="251"/>
      <c r="W71" s="251">
        <v>737</v>
      </c>
      <c r="X71" s="251"/>
      <c r="Y71" s="251"/>
      <c r="Z71" s="251">
        <v>22464</v>
      </c>
      <c r="AA71" s="251"/>
      <c r="AB71" s="251"/>
      <c r="AC71" s="251"/>
      <c r="AD71" s="251">
        <v>6590</v>
      </c>
      <c r="AE71" s="251"/>
      <c r="AF71" s="251"/>
      <c r="AG71" s="252"/>
    </row>
    <row r="72" spans="1:33" s="24" customFormat="1" ht="15.75" customHeight="1">
      <c r="A72" s="804"/>
      <c r="B72" s="796"/>
      <c r="C72" s="796"/>
      <c r="D72" s="287" t="s">
        <v>264</v>
      </c>
      <c r="E72" s="287"/>
      <c r="F72" s="287"/>
      <c r="G72" s="287"/>
      <c r="H72" s="287"/>
      <c r="I72" s="178">
        <v>20</v>
      </c>
      <c r="J72" s="178"/>
      <c r="K72" s="178"/>
      <c r="L72" s="178">
        <v>5</v>
      </c>
      <c r="M72" s="178"/>
      <c r="N72" s="178"/>
      <c r="O72" s="251">
        <v>4007</v>
      </c>
      <c r="P72" s="251"/>
      <c r="Q72" s="251"/>
      <c r="R72" s="251"/>
      <c r="S72" s="251">
        <v>716</v>
      </c>
      <c r="T72" s="251"/>
      <c r="U72" s="251"/>
      <c r="V72" s="251"/>
      <c r="W72" s="251">
        <v>760</v>
      </c>
      <c r="X72" s="251"/>
      <c r="Y72" s="251"/>
      <c r="Z72" s="251">
        <v>22043</v>
      </c>
      <c r="AA72" s="251"/>
      <c r="AB72" s="251"/>
      <c r="AC72" s="251"/>
      <c r="AD72" s="251">
        <v>8589</v>
      </c>
      <c r="AE72" s="251"/>
      <c r="AF72" s="251"/>
      <c r="AG72" s="252"/>
    </row>
    <row r="73" spans="1:33" s="24" customFormat="1" ht="15.75" customHeight="1">
      <c r="A73" s="805"/>
      <c r="B73" s="806"/>
      <c r="C73" s="806"/>
      <c r="D73" s="800" t="s">
        <v>425</v>
      </c>
      <c r="E73" s="800"/>
      <c r="F73" s="800"/>
      <c r="G73" s="800"/>
      <c r="H73" s="800"/>
      <c r="I73" s="161">
        <v>22</v>
      </c>
      <c r="J73" s="161"/>
      <c r="K73" s="161"/>
      <c r="L73" s="807">
        <v>6</v>
      </c>
      <c r="M73" s="807"/>
      <c r="N73" s="807"/>
      <c r="O73" s="436">
        <v>4534</v>
      </c>
      <c r="P73" s="436"/>
      <c r="Q73" s="436"/>
      <c r="R73" s="436"/>
      <c r="S73" s="436">
        <v>717</v>
      </c>
      <c r="T73" s="436"/>
      <c r="U73" s="436"/>
      <c r="V73" s="436"/>
      <c r="W73" s="436">
        <v>704</v>
      </c>
      <c r="X73" s="436"/>
      <c r="Y73" s="436"/>
      <c r="Z73" s="436">
        <v>19489</v>
      </c>
      <c r="AA73" s="436"/>
      <c r="AB73" s="436"/>
      <c r="AC73" s="436"/>
      <c r="AD73" s="436">
        <v>6878</v>
      </c>
      <c r="AE73" s="436"/>
      <c r="AF73" s="436"/>
      <c r="AG73" s="437"/>
    </row>
    <row r="74" spans="1:33" s="35" customFormat="1" ht="13.5" customHeight="1">
      <c r="A74" s="81" t="s">
        <v>426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27"/>
      <c r="T74" s="27"/>
      <c r="U74" s="27"/>
      <c r="V74" s="27"/>
      <c r="W74" s="27"/>
      <c r="X74" s="27"/>
      <c r="Y74" s="27"/>
      <c r="Z74" s="27"/>
      <c r="AA74" s="27"/>
      <c r="AB74" s="26"/>
      <c r="AC74" s="28"/>
      <c r="AD74" s="28"/>
      <c r="AE74" s="28"/>
      <c r="AF74" s="28"/>
      <c r="AG74" s="28" t="s">
        <v>427</v>
      </c>
    </row>
    <row r="75" spans="1:33" s="35" customFormat="1" ht="15.75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39"/>
      <c r="X75" s="39"/>
      <c r="Y75" s="39"/>
      <c r="Z75" s="39"/>
      <c r="AA75" s="39"/>
      <c r="AC75" s="40"/>
      <c r="AD75" s="40"/>
      <c r="AE75" s="40"/>
      <c r="AF75" s="40"/>
      <c r="AG75" s="40"/>
    </row>
    <row r="76" spans="1:33" s="2" customFormat="1" ht="19.5" customHeight="1">
      <c r="A76" s="7" t="s">
        <v>76</v>
      </c>
      <c r="AE76" s="31"/>
      <c r="AF76" s="31"/>
      <c r="AG76" s="47" t="s">
        <v>62</v>
      </c>
    </row>
    <row r="77" spans="1:33" s="2" customFormat="1" ht="15.75" customHeight="1">
      <c r="A77" s="284" t="s">
        <v>33</v>
      </c>
      <c r="B77" s="285"/>
      <c r="C77" s="285"/>
      <c r="D77" s="285"/>
      <c r="E77" s="285"/>
      <c r="F77" s="286"/>
      <c r="G77" s="439" t="s">
        <v>77</v>
      </c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1"/>
    </row>
    <row r="78" spans="1:33" s="2" customFormat="1" ht="15.75" customHeight="1">
      <c r="A78" s="278" t="s">
        <v>32</v>
      </c>
      <c r="B78" s="279"/>
      <c r="C78" s="279"/>
      <c r="D78" s="279"/>
      <c r="E78" s="279"/>
      <c r="F78" s="280"/>
      <c r="G78" s="501" t="s">
        <v>346</v>
      </c>
      <c r="H78" s="502"/>
      <c r="I78" s="502"/>
      <c r="J78" s="502"/>
      <c r="K78" s="502"/>
      <c r="L78" s="502"/>
      <c r="M78" s="503"/>
      <c r="N78" s="271" t="s">
        <v>78</v>
      </c>
      <c r="O78" s="272"/>
      <c r="P78" s="272"/>
      <c r="Q78" s="272"/>
      <c r="R78" s="273"/>
      <c r="S78" s="808" t="s">
        <v>79</v>
      </c>
      <c r="T78" s="809"/>
      <c r="U78" s="809"/>
      <c r="V78" s="809"/>
      <c r="W78" s="810"/>
      <c r="X78" s="271" t="s">
        <v>80</v>
      </c>
      <c r="Y78" s="272"/>
      <c r="Z78" s="272"/>
      <c r="AA78" s="272"/>
      <c r="AB78" s="273"/>
      <c r="AC78" s="271" t="s">
        <v>81</v>
      </c>
      <c r="AD78" s="272"/>
      <c r="AE78" s="272"/>
      <c r="AF78" s="272"/>
      <c r="AG78" s="708"/>
    </row>
    <row r="79" spans="1:33" s="2" customFormat="1" ht="19.5" customHeight="1">
      <c r="A79" s="149">
        <v>20</v>
      </c>
      <c r="B79" s="150"/>
      <c r="C79" s="150"/>
      <c r="D79" s="150"/>
      <c r="E79" s="150"/>
      <c r="F79" s="151"/>
      <c r="G79" s="288">
        <v>144</v>
      </c>
      <c r="H79" s="276"/>
      <c r="I79" s="276"/>
      <c r="J79" s="276"/>
      <c r="K79" s="276"/>
      <c r="L79" s="276"/>
      <c r="M79" s="276"/>
      <c r="N79" s="276">
        <v>9</v>
      </c>
      <c r="O79" s="276"/>
      <c r="P79" s="276"/>
      <c r="Q79" s="276"/>
      <c r="R79" s="276"/>
      <c r="S79" s="276" t="s">
        <v>266</v>
      </c>
      <c r="T79" s="276"/>
      <c r="U79" s="276"/>
      <c r="V79" s="276"/>
      <c r="W79" s="276"/>
      <c r="X79" s="276">
        <v>20</v>
      </c>
      <c r="Y79" s="276"/>
      <c r="Z79" s="276"/>
      <c r="AA79" s="276"/>
      <c r="AB79" s="276"/>
      <c r="AC79" s="276">
        <v>115</v>
      </c>
      <c r="AD79" s="276"/>
      <c r="AE79" s="276"/>
      <c r="AF79" s="276"/>
      <c r="AG79" s="277"/>
    </row>
    <row r="80" spans="1:33" s="2" customFormat="1" ht="19.5" customHeight="1">
      <c r="A80" s="143">
        <v>21</v>
      </c>
      <c r="B80" s="144"/>
      <c r="C80" s="144"/>
      <c r="D80" s="144"/>
      <c r="E80" s="144"/>
      <c r="F80" s="145"/>
      <c r="G80" s="288">
        <v>148</v>
      </c>
      <c r="H80" s="276"/>
      <c r="I80" s="276"/>
      <c r="J80" s="276"/>
      <c r="K80" s="276"/>
      <c r="L80" s="276"/>
      <c r="M80" s="276"/>
      <c r="N80" s="276">
        <v>6</v>
      </c>
      <c r="O80" s="276"/>
      <c r="P80" s="276"/>
      <c r="Q80" s="276"/>
      <c r="R80" s="276"/>
      <c r="S80" s="276" t="s">
        <v>266</v>
      </c>
      <c r="T80" s="276"/>
      <c r="U80" s="276"/>
      <c r="V80" s="276"/>
      <c r="W80" s="276"/>
      <c r="X80" s="276">
        <v>23</v>
      </c>
      <c r="Y80" s="276"/>
      <c r="Z80" s="276"/>
      <c r="AA80" s="276"/>
      <c r="AB80" s="276"/>
      <c r="AC80" s="276">
        <v>119</v>
      </c>
      <c r="AD80" s="276"/>
      <c r="AE80" s="276"/>
      <c r="AF80" s="276"/>
      <c r="AG80" s="277"/>
    </row>
    <row r="81" spans="1:33" s="2" customFormat="1" ht="19.5" customHeight="1">
      <c r="A81" s="146">
        <v>22</v>
      </c>
      <c r="B81" s="147"/>
      <c r="C81" s="147"/>
      <c r="D81" s="147"/>
      <c r="E81" s="147"/>
      <c r="F81" s="148"/>
      <c r="G81" s="270">
        <v>146</v>
      </c>
      <c r="H81" s="270"/>
      <c r="I81" s="270"/>
      <c r="J81" s="270"/>
      <c r="K81" s="270"/>
      <c r="L81" s="270"/>
      <c r="M81" s="270"/>
      <c r="N81" s="270">
        <v>7</v>
      </c>
      <c r="O81" s="270"/>
      <c r="P81" s="270"/>
      <c r="Q81" s="270"/>
      <c r="R81" s="270"/>
      <c r="S81" s="812" t="s">
        <v>429</v>
      </c>
      <c r="T81" s="812"/>
      <c r="U81" s="812"/>
      <c r="V81" s="812"/>
      <c r="W81" s="812"/>
      <c r="X81" s="812">
        <v>19</v>
      </c>
      <c r="Y81" s="270"/>
      <c r="Z81" s="270"/>
      <c r="AA81" s="270"/>
      <c r="AB81" s="270"/>
      <c r="AC81" s="270">
        <v>120</v>
      </c>
      <c r="AD81" s="270"/>
      <c r="AE81" s="270"/>
      <c r="AF81" s="270"/>
      <c r="AG81" s="275"/>
    </row>
    <row r="82" spans="1:33" s="2" customFormat="1" ht="12.75" customHeight="1">
      <c r="A82" s="41" t="s">
        <v>82</v>
      </c>
      <c r="B82" s="22"/>
      <c r="C82" s="22"/>
      <c r="D82" s="22"/>
      <c r="E82" s="22"/>
      <c r="F82" s="42"/>
      <c r="G82" s="42"/>
      <c r="H82" s="42"/>
      <c r="I82" s="42"/>
      <c r="J82" s="22"/>
      <c r="K82" s="22"/>
      <c r="L82" s="43"/>
      <c r="M82" s="43"/>
      <c r="N82" s="43"/>
      <c r="P82" s="6"/>
      <c r="Q82" s="6"/>
      <c r="R82" s="6"/>
      <c r="S82" s="23"/>
      <c r="T82" s="23"/>
      <c r="U82" s="23"/>
      <c r="V82" s="23"/>
      <c r="W82" s="23"/>
      <c r="X82" s="23"/>
      <c r="Y82" s="6"/>
      <c r="Z82" s="6"/>
      <c r="AA82" s="6"/>
      <c r="AB82" s="6"/>
      <c r="AC82" s="6"/>
      <c r="AD82" s="6"/>
      <c r="AE82" s="6"/>
      <c r="AF82" s="6"/>
      <c r="AG82" s="6"/>
    </row>
    <row r="83" spans="1:33" s="2" customFormat="1" ht="12.75" customHeight="1">
      <c r="A83" s="10"/>
      <c r="B83" s="22"/>
      <c r="C83" s="22"/>
      <c r="D83" s="22"/>
      <c r="E83" s="22"/>
      <c r="F83" s="42"/>
      <c r="G83" s="42"/>
      <c r="H83" s="42"/>
      <c r="I83" s="42"/>
      <c r="J83" s="22"/>
      <c r="K83" s="22"/>
      <c r="L83" s="43"/>
      <c r="M83" s="43"/>
      <c r="N83" s="43"/>
      <c r="O83" s="43"/>
      <c r="P83" s="22"/>
      <c r="Q83" s="22"/>
      <c r="R83" s="22"/>
      <c r="S83" s="22"/>
      <c r="T83" s="43"/>
      <c r="U83" s="4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 t="s">
        <v>385</v>
      </c>
    </row>
    <row r="84" spans="1:33" s="2" customFormat="1" ht="14.25" customHeight="1">
      <c r="A84" s="22"/>
      <c r="B84" s="22"/>
      <c r="C84" s="22"/>
      <c r="D84" s="22"/>
      <c r="E84" s="22"/>
      <c r="F84" s="42"/>
      <c r="G84" s="42"/>
      <c r="H84" s="42"/>
      <c r="I84" s="42"/>
      <c r="J84" s="22"/>
      <c r="K84" s="22"/>
      <c r="L84" s="43"/>
      <c r="M84" s="43"/>
      <c r="N84" s="43"/>
      <c r="O84" s="43"/>
      <c r="P84" s="22"/>
      <c r="Q84" s="22"/>
      <c r="R84" s="22"/>
      <c r="S84" s="22"/>
      <c r="T84" s="43"/>
      <c r="U84" s="43"/>
      <c r="V84" s="43"/>
      <c r="W84" s="43"/>
      <c r="X84" s="22"/>
      <c r="Y84" s="22"/>
      <c r="Z84" s="22"/>
      <c r="AA84" s="22"/>
      <c r="AB84" s="44"/>
      <c r="AC84" s="44"/>
      <c r="AD84" s="44"/>
      <c r="AE84" s="44"/>
      <c r="AF84" s="22"/>
      <c r="AG84" s="6"/>
    </row>
    <row r="85" s="2" customFormat="1" ht="19.5" customHeight="1">
      <c r="A85" s="7" t="s">
        <v>83</v>
      </c>
    </row>
    <row r="86" spans="2:33" s="2" customFormat="1" ht="15.75" customHeight="1">
      <c r="B86" s="2" t="s">
        <v>30</v>
      </c>
      <c r="Y86" s="131"/>
      <c r="Z86" s="131"/>
      <c r="AA86" s="131"/>
      <c r="AB86" s="132"/>
      <c r="AC86" s="132"/>
      <c r="AD86" s="132"/>
      <c r="AE86" s="132"/>
      <c r="AF86" s="132"/>
      <c r="AG86" s="133" t="s">
        <v>342</v>
      </c>
    </row>
    <row r="87" spans="1:33" s="2" customFormat="1" ht="15.75" customHeight="1">
      <c r="A87" s="284" t="s">
        <v>352</v>
      </c>
      <c r="B87" s="285"/>
      <c r="C87" s="285"/>
      <c r="D87" s="285"/>
      <c r="E87" s="285"/>
      <c r="F87" s="286"/>
      <c r="G87" s="258">
        <v>20</v>
      </c>
      <c r="H87" s="259"/>
      <c r="I87" s="259"/>
      <c r="J87" s="259"/>
      <c r="K87" s="259"/>
      <c r="L87" s="259"/>
      <c r="M87" s="259"/>
      <c r="N87" s="259"/>
      <c r="O87" s="260"/>
      <c r="P87" s="258">
        <v>21</v>
      </c>
      <c r="Q87" s="259"/>
      <c r="R87" s="259"/>
      <c r="S87" s="259"/>
      <c r="T87" s="259"/>
      <c r="U87" s="259"/>
      <c r="V87" s="259"/>
      <c r="W87" s="259"/>
      <c r="X87" s="813"/>
      <c r="Y87" s="303">
        <v>22</v>
      </c>
      <c r="Z87" s="304"/>
      <c r="AA87" s="304"/>
      <c r="AB87" s="304"/>
      <c r="AC87" s="304"/>
      <c r="AD87" s="304"/>
      <c r="AE87" s="304"/>
      <c r="AF87" s="304"/>
      <c r="AG87" s="304"/>
    </row>
    <row r="88" spans="1:33" s="2" customFormat="1" ht="15.75" customHeight="1">
      <c r="A88" s="278" t="s">
        <v>33</v>
      </c>
      <c r="B88" s="279"/>
      <c r="C88" s="279"/>
      <c r="D88" s="279"/>
      <c r="E88" s="279"/>
      <c r="F88" s="280"/>
      <c r="G88" s="261"/>
      <c r="H88" s="262"/>
      <c r="I88" s="262"/>
      <c r="J88" s="262"/>
      <c r="K88" s="262"/>
      <c r="L88" s="262"/>
      <c r="M88" s="262"/>
      <c r="N88" s="262"/>
      <c r="O88" s="263"/>
      <c r="P88" s="261"/>
      <c r="Q88" s="262"/>
      <c r="R88" s="262"/>
      <c r="S88" s="262"/>
      <c r="T88" s="262"/>
      <c r="U88" s="262"/>
      <c r="V88" s="262"/>
      <c r="W88" s="262"/>
      <c r="X88" s="814"/>
      <c r="Y88" s="305"/>
      <c r="Z88" s="306"/>
      <c r="AA88" s="306"/>
      <c r="AB88" s="306"/>
      <c r="AC88" s="306"/>
      <c r="AD88" s="306"/>
      <c r="AE88" s="306"/>
      <c r="AF88" s="306"/>
      <c r="AG88" s="306"/>
    </row>
    <row r="89" spans="1:33" s="2" customFormat="1" ht="15.75" customHeight="1">
      <c r="A89" s="187" t="s">
        <v>56</v>
      </c>
      <c r="B89" s="188"/>
      <c r="C89" s="188"/>
      <c r="D89" s="188"/>
      <c r="E89" s="188"/>
      <c r="F89" s="283"/>
      <c r="G89" s="264">
        <v>4</v>
      </c>
      <c r="H89" s="264"/>
      <c r="I89" s="264"/>
      <c r="J89" s="264"/>
      <c r="K89" s="264"/>
      <c r="L89" s="264"/>
      <c r="M89" s="264"/>
      <c r="N89" s="264"/>
      <c r="O89" s="264"/>
      <c r="P89" s="264">
        <v>4</v>
      </c>
      <c r="Q89" s="264"/>
      <c r="R89" s="264"/>
      <c r="S89" s="264"/>
      <c r="T89" s="264"/>
      <c r="U89" s="264"/>
      <c r="V89" s="264"/>
      <c r="W89" s="264"/>
      <c r="X89" s="264"/>
      <c r="Y89" s="721">
        <v>4</v>
      </c>
      <c r="Z89" s="721"/>
      <c r="AA89" s="721"/>
      <c r="AB89" s="721"/>
      <c r="AC89" s="721"/>
      <c r="AD89" s="721"/>
      <c r="AE89" s="721"/>
      <c r="AF89" s="721"/>
      <c r="AG89" s="722"/>
    </row>
    <row r="90" spans="1:33" s="2" customFormat="1" ht="15.75" customHeight="1">
      <c r="A90" s="942" t="s">
        <v>57</v>
      </c>
      <c r="B90" s="943"/>
      <c r="C90" s="943"/>
      <c r="D90" s="943"/>
      <c r="E90" s="943"/>
      <c r="F90" s="944"/>
      <c r="G90" s="264">
        <v>55</v>
      </c>
      <c r="H90" s="264"/>
      <c r="I90" s="264"/>
      <c r="J90" s="264"/>
      <c r="K90" s="264"/>
      <c r="L90" s="264"/>
      <c r="M90" s="264"/>
      <c r="N90" s="264"/>
      <c r="O90" s="264"/>
      <c r="P90" s="331">
        <v>58</v>
      </c>
      <c r="Q90" s="331"/>
      <c r="R90" s="331"/>
      <c r="S90" s="331"/>
      <c r="T90" s="331"/>
      <c r="U90" s="331"/>
      <c r="V90" s="331"/>
      <c r="W90" s="331"/>
      <c r="X90" s="331"/>
      <c r="Y90" s="335">
        <v>59</v>
      </c>
      <c r="Z90" s="335"/>
      <c r="AA90" s="335"/>
      <c r="AB90" s="335"/>
      <c r="AC90" s="335"/>
      <c r="AD90" s="335"/>
      <c r="AE90" s="335"/>
      <c r="AF90" s="335"/>
      <c r="AG90" s="336"/>
    </row>
    <row r="91" spans="1:33" s="2" customFormat="1" ht="13.5" customHeight="1">
      <c r="A91" s="16"/>
      <c r="B91" s="17"/>
      <c r="C91" s="17"/>
      <c r="D91" s="17"/>
      <c r="E91" s="17"/>
      <c r="F91" s="18"/>
      <c r="G91" s="256" t="s">
        <v>1</v>
      </c>
      <c r="H91" s="256"/>
      <c r="I91" s="256"/>
      <c r="J91" s="256" t="s">
        <v>2</v>
      </c>
      <c r="K91" s="256"/>
      <c r="L91" s="256"/>
      <c r="M91" s="256" t="s">
        <v>3</v>
      </c>
      <c r="N91" s="256"/>
      <c r="O91" s="257"/>
      <c r="P91" s="815" t="s">
        <v>35</v>
      </c>
      <c r="Q91" s="815"/>
      <c r="R91" s="815"/>
      <c r="S91" s="815" t="s">
        <v>36</v>
      </c>
      <c r="T91" s="815"/>
      <c r="U91" s="815"/>
      <c r="V91" s="815" t="s">
        <v>37</v>
      </c>
      <c r="W91" s="815"/>
      <c r="X91" s="815"/>
      <c r="Y91" s="325" t="s">
        <v>35</v>
      </c>
      <c r="Z91" s="430"/>
      <c r="AA91" s="430"/>
      <c r="AB91" s="430" t="s">
        <v>36</v>
      </c>
      <c r="AC91" s="430"/>
      <c r="AD91" s="430"/>
      <c r="AE91" s="430" t="s">
        <v>37</v>
      </c>
      <c r="AF91" s="430"/>
      <c r="AG91" s="431"/>
    </row>
    <row r="92" spans="1:33" s="2" customFormat="1" ht="15.75" customHeight="1">
      <c r="A92" s="187" t="s">
        <v>38</v>
      </c>
      <c r="B92" s="188"/>
      <c r="C92" s="188"/>
      <c r="D92" s="188"/>
      <c r="E92" s="188"/>
      <c r="F92" s="283"/>
      <c r="G92" s="265">
        <v>104</v>
      </c>
      <c r="H92" s="265"/>
      <c r="I92" s="265"/>
      <c r="J92" s="152">
        <v>68</v>
      </c>
      <c r="K92" s="152"/>
      <c r="L92" s="152"/>
      <c r="M92" s="152">
        <v>36</v>
      </c>
      <c r="N92" s="152"/>
      <c r="O92" s="152"/>
      <c r="P92" s="528">
        <v>116</v>
      </c>
      <c r="Q92" s="528"/>
      <c r="R92" s="528"/>
      <c r="S92" s="265">
        <v>77</v>
      </c>
      <c r="T92" s="265"/>
      <c r="U92" s="265"/>
      <c r="V92" s="265">
        <v>39</v>
      </c>
      <c r="W92" s="265"/>
      <c r="X92" s="265"/>
      <c r="Y92" s="811">
        <v>118</v>
      </c>
      <c r="Z92" s="811"/>
      <c r="AA92" s="811"/>
      <c r="AB92" s="422">
        <v>77</v>
      </c>
      <c r="AC92" s="422"/>
      <c r="AD92" s="422"/>
      <c r="AE92" s="422">
        <v>41</v>
      </c>
      <c r="AF92" s="422"/>
      <c r="AG92" s="423"/>
    </row>
    <row r="93" spans="1:33" s="2" customFormat="1" ht="15.75" customHeight="1">
      <c r="A93" s="187" t="s">
        <v>84</v>
      </c>
      <c r="B93" s="188"/>
      <c r="C93" s="188"/>
      <c r="D93" s="188"/>
      <c r="E93" s="188"/>
      <c r="F93" s="283"/>
      <c r="G93" s="152">
        <v>1820</v>
      </c>
      <c r="H93" s="152"/>
      <c r="I93" s="152"/>
      <c r="J93" s="152">
        <v>882</v>
      </c>
      <c r="K93" s="152"/>
      <c r="L93" s="152"/>
      <c r="M93" s="152">
        <v>938</v>
      </c>
      <c r="N93" s="152"/>
      <c r="O93" s="152"/>
      <c r="P93" s="523">
        <v>1894</v>
      </c>
      <c r="Q93" s="523"/>
      <c r="R93" s="523"/>
      <c r="S93" s="152">
        <v>947</v>
      </c>
      <c r="T93" s="152"/>
      <c r="U93" s="152"/>
      <c r="V93" s="152">
        <v>947</v>
      </c>
      <c r="W93" s="152"/>
      <c r="X93" s="152"/>
      <c r="Y93" s="426">
        <v>1960</v>
      </c>
      <c r="Z93" s="426"/>
      <c r="AA93" s="426"/>
      <c r="AB93" s="422">
        <v>1002</v>
      </c>
      <c r="AC93" s="422"/>
      <c r="AD93" s="422"/>
      <c r="AE93" s="422">
        <v>958</v>
      </c>
      <c r="AF93" s="422"/>
      <c r="AG93" s="423"/>
    </row>
    <row r="94" spans="1:33" s="2" customFormat="1" ht="15.75" customHeight="1">
      <c r="A94" s="16"/>
      <c r="B94" s="188" t="s">
        <v>59</v>
      </c>
      <c r="C94" s="188"/>
      <c r="D94" s="188"/>
      <c r="E94" s="188"/>
      <c r="F94" s="283"/>
      <c r="G94" s="152">
        <v>618</v>
      </c>
      <c r="H94" s="152"/>
      <c r="I94" s="152"/>
      <c r="J94" s="152">
        <v>313</v>
      </c>
      <c r="K94" s="152"/>
      <c r="L94" s="152"/>
      <c r="M94" s="152">
        <v>305</v>
      </c>
      <c r="N94" s="152"/>
      <c r="O94" s="152"/>
      <c r="P94" s="523">
        <v>629</v>
      </c>
      <c r="Q94" s="523"/>
      <c r="R94" s="523"/>
      <c r="S94" s="152">
        <v>330</v>
      </c>
      <c r="T94" s="152"/>
      <c r="U94" s="152"/>
      <c r="V94" s="152">
        <v>299</v>
      </c>
      <c r="W94" s="152"/>
      <c r="X94" s="152"/>
      <c r="Y94" s="426">
        <f>SUM(AB94:AG94)</f>
        <v>661</v>
      </c>
      <c r="Z94" s="426"/>
      <c r="AA94" s="426"/>
      <c r="AB94" s="422">
        <v>342</v>
      </c>
      <c r="AC94" s="422"/>
      <c r="AD94" s="422"/>
      <c r="AE94" s="422">
        <v>319</v>
      </c>
      <c r="AF94" s="422"/>
      <c r="AG94" s="423"/>
    </row>
    <row r="95" spans="1:33" s="2" customFormat="1" ht="15.75" customHeight="1">
      <c r="A95" s="16"/>
      <c r="B95" s="188" t="s">
        <v>60</v>
      </c>
      <c r="C95" s="188"/>
      <c r="D95" s="188"/>
      <c r="E95" s="188"/>
      <c r="F95" s="283"/>
      <c r="G95" s="152">
        <v>613</v>
      </c>
      <c r="H95" s="152"/>
      <c r="I95" s="152"/>
      <c r="J95" s="152">
        <v>296</v>
      </c>
      <c r="K95" s="152"/>
      <c r="L95" s="152"/>
      <c r="M95" s="152">
        <v>317</v>
      </c>
      <c r="N95" s="152"/>
      <c r="O95" s="152"/>
      <c r="P95" s="523">
        <v>636</v>
      </c>
      <c r="Q95" s="523"/>
      <c r="R95" s="523"/>
      <c r="S95" s="152">
        <v>318</v>
      </c>
      <c r="T95" s="152"/>
      <c r="U95" s="152"/>
      <c r="V95" s="152">
        <v>318</v>
      </c>
      <c r="W95" s="152"/>
      <c r="X95" s="152"/>
      <c r="Y95" s="426">
        <f>SUM(AB95:AG95)</f>
        <v>641</v>
      </c>
      <c r="Z95" s="426"/>
      <c r="AA95" s="426"/>
      <c r="AB95" s="422">
        <v>336</v>
      </c>
      <c r="AC95" s="422"/>
      <c r="AD95" s="422"/>
      <c r="AE95" s="422">
        <v>305</v>
      </c>
      <c r="AF95" s="422"/>
      <c r="AG95" s="423"/>
    </row>
    <row r="96" spans="1:33" s="2" customFormat="1" ht="15.75" customHeight="1">
      <c r="A96" s="45"/>
      <c r="B96" s="245" t="s">
        <v>6</v>
      </c>
      <c r="C96" s="245"/>
      <c r="D96" s="245"/>
      <c r="E96" s="245"/>
      <c r="F96" s="246"/>
      <c r="G96" s="427">
        <v>589</v>
      </c>
      <c r="H96" s="427"/>
      <c r="I96" s="427"/>
      <c r="J96" s="427">
        <v>273</v>
      </c>
      <c r="K96" s="427"/>
      <c r="L96" s="427"/>
      <c r="M96" s="427">
        <v>316</v>
      </c>
      <c r="N96" s="427"/>
      <c r="O96" s="427"/>
      <c r="P96" s="581">
        <v>629</v>
      </c>
      <c r="Q96" s="581"/>
      <c r="R96" s="581"/>
      <c r="S96" s="427">
        <v>299</v>
      </c>
      <c r="T96" s="427"/>
      <c r="U96" s="427"/>
      <c r="V96" s="427">
        <v>330</v>
      </c>
      <c r="W96" s="427"/>
      <c r="X96" s="427"/>
      <c r="Y96" s="426">
        <f>SUM(AB96:AG96)</f>
        <v>658</v>
      </c>
      <c r="Z96" s="426"/>
      <c r="AA96" s="426"/>
      <c r="AB96" s="422">
        <v>324</v>
      </c>
      <c r="AC96" s="274"/>
      <c r="AD96" s="274"/>
      <c r="AE96" s="274">
        <v>334</v>
      </c>
      <c r="AF96" s="274"/>
      <c r="AG96" s="302"/>
    </row>
    <row r="97" spans="1:33" s="5" customFormat="1" ht="13.5" customHeight="1">
      <c r="A97" s="12" t="s">
        <v>40</v>
      </c>
      <c r="V97" s="6"/>
      <c r="W97" s="6"/>
      <c r="X97" s="134"/>
      <c r="Y97" s="134"/>
      <c r="Z97" s="134"/>
      <c r="AA97" s="134"/>
      <c r="AB97" s="134"/>
      <c r="AC97" s="6"/>
      <c r="AD97" s="6"/>
      <c r="AE97" s="6"/>
      <c r="AF97" s="6"/>
      <c r="AG97" s="6" t="s">
        <v>385</v>
      </c>
    </row>
    <row r="98" spans="1:33" s="5" customFormat="1" ht="15.75" customHeight="1">
      <c r="A98" s="12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="2" customFormat="1" ht="19.5" customHeight="1">
      <c r="A99" s="7" t="s">
        <v>85</v>
      </c>
    </row>
    <row r="100" spans="2:33" s="2" customFormat="1" ht="15.75" customHeight="1">
      <c r="B100" s="2" t="s">
        <v>30</v>
      </c>
      <c r="AG100" s="47" t="s">
        <v>62</v>
      </c>
    </row>
    <row r="101" spans="1:33" s="2" customFormat="1" ht="15.75" customHeight="1">
      <c r="A101" s="284" t="s">
        <v>352</v>
      </c>
      <c r="B101" s="285"/>
      <c r="C101" s="285"/>
      <c r="D101" s="285"/>
      <c r="E101" s="285"/>
      <c r="F101" s="286"/>
      <c r="G101" s="489" t="s">
        <v>49</v>
      </c>
      <c r="H101" s="490"/>
      <c r="I101" s="490"/>
      <c r="J101" s="491"/>
      <c r="K101" s="588" t="s">
        <v>63</v>
      </c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90"/>
      <c r="AA101" s="823" t="s">
        <v>64</v>
      </c>
      <c r="AB101" s="824"/>
      <c r="AC101" s="827"/>
      <c r="AD101" s="823" t="s">
        <v>65</v>
      </c>
      <c r="AE101" s="824"/>
      <c r="AF101" s="824"/>
      <c r="AG101" s="824"/>
    </row>
    <row r="102" spans="1:33" s="2" customFormat="1" ht="15.75" customHeight="1">
      <c r="A102" s="278" t="s">
        <v>33</v>
      </c>
      <c r="B102" s="279"/>
      <c r="C102" s="279"/>
      <c r="D102" s="279"/>
      <c r="E102" s="279"/>
      <c r="F102" s="280"/>
      <c r="G102" s="492"/>
      <c r="H102" s="493"/>
      <c r="I102" s="493"/>
      <c r="J102" s="494"/>
      <c r="K102" s="822" t="s">
        <v>35</v>
      </c>
      <c r="L102" s="820"/>
      <c r="M102" s="820"/>
      <c r="N102" s="821"/>
      <c r="O102" s="819" t="s">
        <v>86</v>
      </c>
      <c r="P102" s="820"/>
      <c r="Q102" s="820"/>
      <c r="R102" s="821"/>
      <c r="S102" s="819" t="s">
        <v>87</v>
      </c>
      <c r="T102" s="820"/>
      <c r="U102" s="820"/>
      <c r="V102" s="821"/>
      <c r="W102" s="816" t="s">
        <v>88</v>
      </c>
      <c r="X102" s="817"/>
      <c r="Y102" s="817"/>
      <c r="Z102" s="818"/>
      <c r="AA102" s="825"/>
      <c r="AB102" s="826"/>
      <c r="AC102" s="828"/>
      <c r="AD102" s="825"/>
      <c r="AE102" s="826"/>
      <c r="AF102" s="826"/>
      <c r="AG102" s="826"/>
    </row>
    <row r="103" spans="1:33" s="2" customFormat="1" ht="19.5" customHeight="1">
      <c r="A103" s="149">
        <v>20</v>
      </c>
      <c r="B103" s="150"/>
      <c r="C103" s="150"/>
      <c r="D103" s="150"/>
      <c r="E103" s="150"/>
      <c r="F103" s="151"/>
      <c r="G103" s="152">
        <v>1820</v>
      </c>
      <c r="H103" s="152"/>
      <c r="I103" s="152"/>
      <c r="J103" s="152"/>
      <c r="K103" s="152">
        <v>1804</v>
      </c>
      <c r="L103" s="152"/>
      <c r="M103" s="152"/>
      <c r="N103" s="152"/>
      <c r="O103" s="152">
        <v>609</v>
      </c>
      <c r="P103" s="152"/>
      <c r="Q103" s="152"/>
      <c r="R103" s="152"/>
      <c r="S103" s="152">
        <v>608</v>
      </c>
      <c r="T103" s="152"/>
      <c r="U103" s="152"/>
      <c r="V103" s="152"/>
      <c r="W103" s="152">
        <v>587</v>
      </c>
      <c r="X103" s="152"/>
      <c r="Y103" s="152"/>
      <c r="Z103" s="152"/>
      <c r="AA103" s="435" t="s">
        <v>266</v>
      </c>
      <c r="AB103" s="435"/>
      <c r="AC103" s="435"/>
      <c r="AD103" s="152">
        <v>16</v>
      </c>
      <c r="AE103" s="152"/>
      <c r="AF103" s="152"/>
      <c r="AG103" s="442"/>
    </row>
    <row r="104" spans="1:33" s="2" customFormat="1" ht="19.5" customHeight="1">
      <c r="A104" s="143">
        <v>21</v>
      </c>
      <c r="B104" s="144"/>
      <c r="C104" s="144"/>
      <c r="D104" s="144"/>
      <c r="E104" s="144"/>
      <c r="F104" s="145"/>
      <c r="G104" s="497">
        <v>1912</v>
      </c>
      <c r="H104" s="152"/>
      <c r="I104" s="152"/>
      <c r="J104" s="152"/>
      <c r="K104" s="152">
        <v>1894</v>
      </c>
      <c r="L104" s="152"/>
      <c r="M104" s="152"/>
      <c r="N104" s="152"/>
      <c r="O104" s="152">
        <v>629</v>
      </c>
      <c r="P104" s="152"/>
      <c r="Q104" s="152"/>
      <c r="R104" s="152"/>
      <c r="S104" s="152">
        <v>636</v>
      </c>
      <c r="T104" s="152"/>
      <c r="U104" s="152"/>
      <c r="V104" s="152"/>
      <c r="W104" s="152">
        <v>629</v>
      </c>
      <c r="X104" s="152"/>
      <c r="Y104" s="152"/>
      <c r="Z104" s="152"/>
      <c r="AA104" s="435" t="s">
        <v>266</v>
      </c>
      <c r="AB104" s="435"/>
      <c r="AC104" s="435"/>
      <c r="AD104" s="152">
        <v>18</v>
      </c>
      <c r="AE104" s="152"/>
      <c r="AF104" s="152"/>
      <c r="AG104" s="442"/>
    </row>
    <row r="105" spans="1:33" s="2" customFormat="1" ht="19.5" customHeight="1">
      <c r="A105" s="146">
        <v>22</v>
      </c>
      <c r="B105" s="147"/>
      <c r="C105" s="147"/>
      <c r="D105" s="147"/>
      <c r="E105" s="147"/>
      <c r="F105" s="148"/>
      <c r="G105" s="274">
        <v>1980</v>
      </c>
      <c r="H105" s="274"/>
      <c r="I105" s="274"/>
      <c r="J105" s="274"/>
      <c r="K105" s="274">
        <v>1960</v>
      </c>
      <c r="L105" s="274"/>
      <c r="M105" s="274"/>
      <c r="N105" s="274"/>
      <c r="O105" s="274">
        <v>661</v>
      </c>
      <c r="P105" s="274"/>
      <c r="Q105" s="274"/>
      <c r="R105" s="274"/>
      <c r="S105" s="274">
        <v>641</v>
      </c>
      <c r="T105" s="274"/>
      <c r="U105" s="274"/>
      <c r="V105" s="274"/>
      <c r="W105" s="274">
        <v>658</v>
      </c>
      <c r="X105" s="274"/>
      <c r="Y105" s="274"/>
      <c r="Z105" s="274"/>
      <c r="AA105" s="434" t="s">
        <v>429</v>
      </c>
      <c r="AB105" s="434"/>
      <c r="AC105" s="434"/>
      <c r="AD105" s="274">
        <v>20</v>
      </c>
      <c r="AE105" s="274"/>
      <c r="AF105" s="274"/>
      <c r="AG105" s="302"/>
    </row>
    <row r="106" spans="1:9" s="2" customFormat="1" ht="12.75" customHeight="1">
      <c r="A106" s="12" t="s">
        <v>345</v>
      </c>
      <c r="B106" s="42"/>
      <c r="C106" s="42"/>
      <c r="D106" s="42"/>
      <c r="E106" s="42"/>
      <c r="F106" s="42"/>
      <c r="G106" s="42"/>
      <c r="H106" s="42"/>
      <c r="I106" s="42"/>
    </row>
    <row r="107" spans="1:33" s="2" customFormat="1" ht="12.75" customHeight="1">
      <c r="A107" s="22"/>
      <c r="B107" s="42"/>
      <c r="C107" s="42"/>
      <c r="D107" s="42"/>
      <c r="E107" s="42"/>
      <c r="F107" s="42"/>
      <c r="G107" s="42"/>
      <c r="H107" s="42"/>
      <c r="I107" s="42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 t="s">
        <v>385</v>
      </c>
    </row>
    <row r="108" spans="1:33" s="2" customFormat="1" ht="14.25" customHeight="1">
      <c r="A108" s="22"/>
      <c r="B108" s="42"/>
      <c r="C108" s="42"/>
      <c r="D108" s="42"/>
      <c r="E108" s="42"/>
      <c r="F108" s="42"/>
      <c r="G108" s="42"/>
      <c r="H108" s="42"/>
      <c r="I108" s="42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="24" customFormat="1" ht="19.5" customHeight="1">
      <c r="A109" s="32" t="s">
        <v>89</v>
      </c>
    </row>
    <row r="110" spans="2:33" s="24" customFormat="1" ht="15.75" customHeight="1">
      <c r="B110" s="24" t="s">
        <v>518</v>
      </c>
      <c r="AE110" s="48"/>
      <c r="AF110" s="48"/>
      <c r="AG110" s="49" t="s">
        <v>42</v>
      </c>
    </row>
    <row r="111" spans="1:33" s="24" customFormat="1" ht="15.75" customHeight="1">
      <c r="A111" s="411" t="s">
        <v>33</v>
      </c>
      <c r="B111" s="412"/>
      <c r="C111" s="412"/>
      <c r="D111" s="412"/>
      <c r="E111" s="412"/>
      <c r="F111" s="412"/>
      <c r="G111" s="412"/>
      <c r="H111" s="412"/>
      <c r="I111" s="479" t="s">
        <v>43</v>
      </c>
      <c r="J111" s="240"/>
      <c r="K111" s="240"/>
      <c r="L111" s="240"/>
      <c r="M111" s="240"/>
      <c r="N111" s="480"/>
      <c r="O111" s="308" t="s">
        <v>70</v>
      </c>
      <c r="P111" s="308"/>
      <c r="Q111" s="308"/>
      <c r="R111" s="308"/>
      <c r="S111" s="488" t="s">
        <v>392</v>
      </c>
      <c r="T111" s="795"/>
      <c r="U111" s="795"/>
      <c r="V111" s="795"/>
      <c r="W111" s="488" t="s">
        <v>393</v>
      </c>
      <c r="X111" s="488"/>
      <c r="Y111" s="488"/>
      <c r="Z111" s="308" t="s">
        <v>45</v>
      </c>
      <c r="AA111" s="308"/>
      <c r="AB111" s="308"/>
      <c r="AC111" s="309"/>
      <c r="AD111" s="253"/>
      <c r="AE111" s="254"/>
      <c r="AF111" s="254"/>
      <c r="AG111" s="255"/>
    </row>
    <row r="112" spans="1:33" s="24" customFormat="1" ht="15.75" customHeight="1">
      <c r="A112" s="362" t="s">
        <v>71</v>
      </c>
      <c r="B112" s="385"/>
      <c r="C112" s="385"/>
      <c r="D112" s="385"/>
      <c r="E112" s="385"/>
      <c r="F112" s="385"/>
      <c r="G112" s="385"/>
      <c r="H112" s="385"/>
      <c r="I112" s="310" t="s">
        <v>72</v>
      </c>
      <c r="J112" s="310"/>
      <c r="K112" s="310"/>
      <c r="L112" s="310" t="s">
        <v>73</v>
      </c>
      <c r="M112" s="310"/>
      <c r="N112" s="310"/>
      <c r="O112" s="310"/>
      <c r="P112" s="310"/>
      <c r="Q112" s="310"/>
      <c r="R112" s="310"/>
      <c r="S112" s="796"/>
      <c r="T112" s="796"/>
      <c r="U112" s="796"/>
      <c r="V112" s="796"/>
      <c r="W112" s="182"/>
      <c r="X112" s="182"/>
      <c r="Y112" s="182"/>
      <c r="Z112" s="310"/>
      <c r="AA112" s="310"/>
      <c r="AB112" s="310"/>
      <c r="AC112" s="310"/>
      <c r="AD112" s="310" t="s">
        <v>74</v>
      </c>
      <c r="AE112" s="432"/>
      <c r="AF112" s="432"/>
      <c r="AG112" s="433"/>
    </row>
    <row r="113" spans="1:33" s="95" customFormat="1" ht="15.75" customHeight="1">
      <c r="A113" s="281" t="s">
        <v>49</v>
      </c>
      <c r="B113" s="282"/>
      <c r="C113" s="282"/>
      <c r="D113" s="282"/>
      <c r="E113" s="282"/>
      <c r="F113" s="282"/>
      <c r="G113" s="282"/>
      <c r="H113" s="282"/>
      <c r="I113" s="500">
        <v>59</v>
      </c>
      <c r="J113" s="311"/>
      <c r="K113" s="311"/>
      <c r="L113" s="311">
        <v>43</v>
      </c>
      <c r="M113" s="311"/>
      <c r="N113" s="311"/>
      <c r="O113" s="311">
        <v>18290</v>
      </c>
      <c r="P113" s="311"/>
      <c r="Q113" s="311"/>
      <c r="R113" s="311"/>
      <c r="S113" s="311">
        <v>5685</v>
      </c>
      <c r="T113" s="311"/>
      <c r="U113" s="311"/>
      <c r="V113" s="311"/>
      <c r="W113" s="307" t="s">
        <v>484</v>
      </c>
      <c r="X113" s="307"/>
      <c r="Y113" s="307"/>
      <c r="Z113" s="311">
        <v>85783</v>
      </c>
      <c r="AA113" s="311"/>
      <c r="AB113" s="311"/>
      <c r="AC113" s="311"/>
      <c r="AD113" s="311">
        <v>47343</v>
      </c>
      <c r="AE113" s="311"/>
      <c r="AF113" s="311"/>
      <c r="AG113" s="312"/>
    </row>
    <row r="114" spans="1:33" s="24" customFormat="1" ht="15.75" customHeight="1">
      <c r="A114" s="13"/>
      <c r="B114" s="507" t="s">
        <v>343</v>
      </c>
      <c r="C114" s="508"/>
      <c r="D114" s="475" t="s">
        <v>50</v>
      </c>
      <c r="E114" s="498"/>
      <c r="F114" s="498"/>
      <c r="G114" s="498"/>
      <c r="H114" s="499"/>
      <c r="I114" s="482">
        <v>19</v>
      </c>
      <c r="J114" s="251"/>
      <c r="K114" s="251"/>
      <c r="L114" s="251">
        <v>14</v>
      </c>
      <c r="M114" s="251"/>
      <c r="N114" s="251"/>
      <c r="O114" s="251">
        <v>3873</v>
      </c>
      <c r="P114" s="251"/>
      <c r="Q114" s="251"/>
      <c r="R114" s="251"/>
      <c r="S114" s="251">
        <v>1179</v>
      </c>
      <c r="T114" s="251"/>
      <c r="U114" s="251"/>
      <c r="V114" s="251"/>
      <c r="W114" s="486" t="s">
        <v>266</v>
      </c>
      <c r="X114" s="486"/>
      <c r="Y114" s="486"/>
      <c r="Z114" s="251">
        <f>8757+17320</f>
        <v>26077</v>
      </c>
      <c r="AA114" s="251"/>
      <c r="AB114" s="251"/>
      <c r="AC114" s="251"/>
      <c r="AD114" s="251">
        <v>17320</v>
      </c>
      <c r="AE114" s="251"/>
      <c r="AF114" s="251"/>
      <c r="AG114" s="252"/>
    </row>
    <row r="115" spans="1:33" s="24" customFormat="1" ht="15.75" customHeight="1">
      <c r="A115" s="13"/>
      <c r="B115" s="509"/>
      <c r="C115" s="510"/>
      <c r="D115" s="475" t="s">
        <v>51</v>
      </c>
      <c r="E115" s="498"/>
      <c r="F115" s="498"/>
      <c r="G115" s="498"/>
      <c r="H115" s="499"/>
      <c r="I115" s="482">
        <v>19</v>
      </c>
      <c r="J115" s="251"/>
      <c r="K115" s="251"/>
      <c r="L115" s="251">
        <v>15</v>
      </c>
      <c r="M115" s="251"/>
      <c r="N115" s="251"/>
      <c r="O115" s="251">
        <v>7595</v>
      </c>
      <c r="P115" s="251"/>
      <c r="Q115" s="251"/>
      <c r="R115" s="251"/>
      <c r="S115" s="251">
        <v>1035</v>
      </c>
      <c r="T115" s="251"/>
      <c r="U115" s="251"/>
      <c r="V115" s="251"/>
      <c r="W115" s="486" t="s">
        <v>266</v>
      </c>
      <c r="X115" s="486"/>
      <c r="Y115" s="486"/>
      <c r="Z115" s="251">
        <v>23921</v>
      </c>
      <c r="AA115" s="251"/>
      <c r="AB115" s="251"/>
      <c r="AC115" s="251"/>
      <c r="AD115" s="251">
        <v>11500</v>
      </c>
      <c r="AE115" s="251"/>
      <c r="AF115" s="251"/>
      <c r="AG115" s="252"/>
    </row>
    <row r="116" spans="1:33" s="24" customFormat="1" ht="15.75" customHeight="1">
      <c r="A116" s="13"/>
      <c r="B116" s="511"/>
      <c r="C116" s="512"/>
      <c r="D116" s="475" t="s">
        <v>90</v>
      </c>
      <c r="E116" s="498"/>
      <c r="F116" s="498"/>
      <c r="G116" s="498"/>
      <c r="H116" s="499"/>
      <c r="I116" s="482">
        <v>12</v>
      </c>
      <c r="J116" s="251"/>
      <c r="K116" s="251"/>
      <c r="L116" s="251">
        <v>12</v>
      </c>
      <c r="M116" s="251"/>
      <c r="N116" s="251"/>
      <c r="O116" s="251">
        <v>5348</v>
      </c>
      <c r="P116" s="251"/>
      <c r="Q116" s="251"/>
      <c r="R116" s="251"/>
      <c r="S116" s="251">
        <v>1070</v>
      </c>
      <c r="T116" s="251"/>
      <c r="U116" s="251"/>
      <c r="V116" s="251"/>
      <c r="W116" s="486" t="s">
        <v>266</v>
      </c>
      <c r="X116" s="486"/>
      <c r="Y116" s="486"/>
      <c r="Z116" s="251">
        <v>27051</v>
      </c>
      <c r="AA116" s="251"/>
      <c r="AB116" s="251"/>
      <c r="AC116" s="251"/>
      <c r="AD116" s="251">
        <v>12627</v>
      </c>
      <c r="AE116" s="251"/>
      <c r="AF116" s="251"/>
      <c r="AG116" s="252"/>
    </row>
    <row r="117" spans="1:33" s="24" customFormat="1" ht="15.75" customHeight="1">
      <c r="A117" s="14"/>
      <c r="B117" s="495" t="s">
        <v>344</v>
      </c>
      <c r="C117" s="496"/>
      <c r="D117" s="504" t="s">
        <v>91</v>
      </c>
      <c r="E117" s="505"/>
      <c r="F117" s="505"/>
      <c r="G117" s="505"/>
      <c r="H117" s="506"/>
      <c r="I117" s="789">
        <v>9</v>
      </c>
      <c r="J117" s="295"/>
      <c r="K117" s="295"/>
      <c r="L117" s="295">
        <v>2</v>
      </c>
      <c r="M117" s="295"/>
      <c r="N117" s="295"/>
      <c r="O117" s="295">
        <v>1474</v>
      </c>
      <c r="P117" s="295"/>
      <c r="Q117" s="295"/>
      <c r="R117" s="295"/>
      <c r="S117" s="295">
        <v>2401</v>
      </c>
      <c r="T117" s="295"/>
      <c r="U117" s="295"/>
      <c r="V117" s="295"/>
      <c r="W117" s="487" t="s">
        <v>485</v>
      </c>
      <c r="X117" s="487"/>
      <c r="Y117" s="487"/>
      <c r="Z117" s="295">
        <v>8734</v>
      </c>
      <c r="AA117" s="295"/>
      <c r="AB117" s="295"/>
      <c r="AC117" s="295"/>
      <c r="AD117" s="295">
        <v>5896</v>
      </c>
      <c r="AE117" s="295"/>
      <c r="AF117" s="295"/>
      <c r="AG117" s="443"/>
    </row>
    <row r="118" spans="1:33" s="26" customFormat="1" ht="13.5" customHeight="1">
      <c r="A118" s="50" t="s">
        <v>92</v>
      </c>
      <c r="N118" s="27"/>
      <c r="O118" s="27"/>
      <c r="P118" s="27"/>
      <c r="Q118" s="27"/>
      <c r="R118" s="27"/>
      <c r="S118" s="27"/>
      <c r="T118" s="27"/>
      <c r="U118" s="27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 t="s">
        <v>515</v>
      </c>
    </row>
    <row r="119" spans="1:33" s="96" customFormat="1" ht="13.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9"/>
      <c r="T119" s="39"/>
      <c r="U119" s="39"/>
      <c r="V119" s="39"/>
      <c r="W119" s="39"/>
      <c r="X119" s="39"/>
      <c r="Y119" s="39"/>
      <c r="Z119" s="39"/>
      <c r="AA119" s="39"/>
      <c r="AB119" s="40"/>
      <c r="AC119" s="40"/>
      <c r="AD119" s="40"/>
      <c r="AE119" s="40"/>
      <c r="AF119" s="40"/>
      <c r="AG119" s="40"/>
    </row>
    <row r="120" spans="1:33" s="2" customFormat="1" ht="19.5" customHeight="1">
      <c r="A120" s="7" t="s">
        <v>93</v>
      </c>
      <c r="AE120" s="31"/>
      <c r="AF120" s="31"/>
      <c r="AG120" s="47" t="s">
        <v>62</v>
      </c>
    </row>
    <row r="121" spans="1:33" ht="15.75" customHeight="1">
      <c r="A121" s="284" t="s">
        <v>33</v>
      </c>
      <c r="B121" s="285"/>
      <c r="C121" s="285"/>
      <c r="D121" s="285"/>
      <c r="E121" s="285"/>
      <c r="F121" s="286"/>
      <c r="G121" s="440" t="s">
        <v>77</v>
      </c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1"/>
    </row>
    <row r="122" spans="1:33" ht="15.75" customHeight="1">
      <c r="A122" s="278" t="s">
        <v>32</v>
      </c>
      <c r="B122" s="279"/>
      <c r="C122" s="279"/>
      <c r="D122" s="279"/>
      <c r="E122" s="279"/>
      <c r="F122" s="280"/>
      <c r="G122" s="501" t="s">
        <v>346</v>
      </c>
      <c r="H122" s="502"/>
      <c r="I122" s="502"/>
      <c r="J122" s="502"/>
      <c r="K122" s="502"/>
      <c r="L122" s="502"/>
      <c r="M122" s="503"/>
      <c r="N122" s="271" t="s">
        <v>78</v>
      </c>
      <c r="O122" s="272"/>
      <c r="P122" s="272"/>
      <c r="Q122" s="272"/>
      <c r="R122" s="273"/>
      <c r="S122" s="808" t="s">
        <v>79</v>
      </c>
      <c r="T122" s="809"/>
      <c r="U122" s="809"/>
      <c r="V122" s="809"/>
      <c r="W122" s="810"/>
      <c r="X122" s="271" t="s">
        <v>80</v>
      </c>
      <c r="Y122" s="272"/>
      <c r="Z122" s="272"/>
      <c r="AA122" s="272"/>
      <c r="AB122" s="273"/>
      <c r="AC122" s="271" t="s">
        <v>81</v>
      </c>
      <c r="AD122" s="272"/>
      <c r="AE122" s="272"/>
      <c r="AF122" s="272"/>
      <c r="AG122" s="708"/>
    </row>
    <row r="123" spans="1:33" ht="19.5" customHeight="1">
      <c r="A123" s="149">
        <v>20</v>
      </c>
      <c r="B123" s="150"/>
      <c r="C123" s="150"/>
      <c r="D123" s="150"/>
      <c r="E123" s="150"/>
      <c r="F123" s="151"/>
      <c r="G123" s="276">
        <v>94</v>
      </c>
      <c r="H123" s="276"/>
      <c r="I123" s="276"/>
      <c r="J123" s="276"/>
      <c r="K123" s="276"/>
      <c r="L123" s="276"/>
      <c r="M123" s="276"/>
      <c r="N123" s="276">
        <v>5</v>
      </c>
      <c r="O123" s="276"/>
      <c r="P123" s="276"/>
      <c r="Q123" s="276"/>
      <c r="R123" s="276"/>
      <c r="S123" s="276" t="s">
        <v>266</v>
      </c>
      <c r="T123" s="276"/>
      <c r="U123" s="276"/>
      <c r="V123" s="276"/>
      <c r="W123" s="276"/>
      <c r="X123" s="276">
        <v>57</v>
      </c>
      <c r="Y123" s="276"/>
      <c r="Z123" s="276"/>
      <c r="AA123" s="276"/>
      <c r="AB123" s="276"/>
      <c r="AC123" s="276">
        <v>32</v>
      </c>
      <c r="AD123" s="276"/>
      <c r="AE123" s="276"/>
      <c r="AF123" s="276"/>
      <c r="AG123" s="277"/>
    </row>
    <row r="124" spans="1:33" ht="19.5" customHeight="1">
      <c r="A124" s="143">
        <v>21</v>
      </c>
      <c r="B124" s="144"/>
      <c r="C124" s="144"/>
      <c r="D124" s="144"/>
      <c r="E124" s="144"/>
      <c r="F124" s="145"/>
      <c r="G124" s="288">
        <v>106</v>
      </c>
      <c r="H124" s="276"/>
      <c r="I124" s="276"/>
      <c r="J124" s="276"/>
      <c r="K124" s="276"/>
      <c r="L124" s="276"/>
      <c r="M124" s="276"/>
      <c r="N124" s="276">
        <v>8</v>
      </c>
      <c r="O124" s="276"/>
      <c r="P124" s="276"/>
      <c r="Q124" s="276"/>
      <c r="R124" s="276"/>
      <c r="S124" s="276" t="s">
        <v>266</v>
      </c>
      <c r="T124" s="276"/>
      <c r="U124" s="276"/>
      <c r="V124" s="276"/>
      <c r="W124" s="276"/>
      <c r="X124" s="276">
        <v>58</v>
      </c>
      <c r="Y124" s="276"/>
      <c r="Z124" s="276"/>
      <c r="AA124" s="276"/>
      <c r="AB124" s="276"/>
      <c r="AC124" s="276">
        <v>40</v>
      </c>
      <c r="AD124" s="276"/>
      <c r="AE124" s="276"/>
      <c r="AF124" s="276"/>
      <c r="AG124" s="277"/>
    </row>
    <row r="125" spans="1:33" s="97" customFormat="1" ht="19.5" customHeight="1">
      <c r="A125" s="146">
        <v>22</v>
      </c>
      <c r="B125" s="147"/>
      <c r="C125" s="147"/>
      <c r="D125" s="147"/>
      <c r="E125" s="147"/>
      <c r="F125" s="148"/>
      <c r="G125" s="270">
        <v>121</v>
      </c>
      <c r="H125" s="270"/>
      <c r="I125" s="270"/>
      <c r="J125" s="270"/>
      <c r="K125" s="270"/>
      <c r="L125" s="270"/>
      <c r="M125" s="270"/>
      <c r="N125" s="270">
        <v>10</v>
      </c>
      <c r="O125" s="270"/>
      <c r="P125" s="270"/>
      <c r="Q125" s="270"/>
      <c r="R125" s="270"/>
      <c r="S125" s="270" t="s">
        <v>537</v>
      </c>
      <c r="T125" s="270"/>
      <c r="U125" s="270"/>
      <c r="V125" s="270"/>
      <c r="W125" s="270"/>
      <c r="X125" s="270">
        <v>60</v>
      </c>
      <c r="Y125" s="270"/>
      <c r="Z125" s="270"/>
      <c r="AA125" s="270"/>
      <c r="AB125" s="270"/>
      <c r="AC125" s="270">
        <v>51</v>
      </c>
      <c r="AD125" s="270"/>
      <c r="AE125" s="270"/>
      <c r="AF125" s="270"/>
      <c r="AG125" s="275"/>
    </row>
    <row r="126" spans="1:33" ht="12.75" customHeight="1">
      <c r="A126" s="41" t="s">
        <v>82</v>
      </c>
      <c r="B126" s="22"/>
      <c r="C126" s="22"/>
      <c r="D126" s="22"/>
      <c r="E126" s="22"/>
      <c r="F126" s="42"/>
      <c r="G126" s="42"/>
      <c r="H126" s="42"/>
      <c r="I126" s="42"/>
      <c r="J126" s="22"/>
      <c r="K126" s="22"/>
      <c r="L126" s="43"/>
      <c r="M126" s="43"/>
      <c r="N126" s="43"/>
      <c r="O126" s="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2.75" customHeight="1">
      <c r="A127" s="10"/>
      <c r="B127" s="22"/>
      <c r="C127" s="22"/>
      <c r="D127" s="22"/>
      <c r="E127" s="22"/>
      <c r="F127" s="42"/>
      <c r="G127" s="42"/>
      <c r="H127" s="42"/>
      <c r="I127" s="42"/>
      <c r="J127" s="22"/>
      <c r="K127" s="22"/>
      <c r="L127" s="43"/>
      <c r="M127" s="43"/>
      <c r="N127" s="43"/>
      <c r="O127" s="43"/>
      <c r="P127" s="22"/>
      <c r="Q127" s="22"/>
      <c r="R127" s="22"/>
      <c r="S127" s="22"/>
      <c r="T127" s="43"/>
      <c r="U127" s="43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52" t="s">
        <v>385</v>
      </c>
    </row>
    <row r="128" spans="1:33" ht="15.75" customHeight="1">
      <c r="A128" s="10"/>
      <c r="B128" s="22"/>
      <c r="C128" s="22"/>
      <c r="D128" s="22"/>
      <c r="E128" s="22"/>
      <c r="F128" s="42"/>
      <c r="G128" s="42"/>
      <c r="H128" s="42"/>
      <c r="I128" s="42"/>
      <c r="J128" s="22"/>
      <c r="K128" s="22"/>
      <c r="L128" s="43"/>
      <c r="M128" s="43"/>
      <c r="N128" s="43"/>
      <c r="O128" s="43"/>
      <c r="P128" s="22"/>
      <c r="Q128" s="22"/>
      <c r="R128" s="22"/>
      <c r="S128" s="22"/>
      <c r="T128" s="43"/>
      <c r="U128" s="43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9.5" customHeight="1">
      <c r="A129" s="7" t="s">
        <v>347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1"/>
      <c r="AE129" s="31"/>
      <c r="AF129" s="31"/>
      <c r="AG129" s="47" t="s">
        <v>94</v>
      </c>
    </row>
    <row r="130" spans="1:35" ht="19.5" customHeight="1">
      <c r="A130" s="460" t="s">
        <v>394</v>
      </c>
      <c r="B130" s="600"/>
      <c r="C130" s="600"/>
      <c r="D130" s="600"/>
      <c r="E130" s="600"/>
      <c r="F130" s="600"/>
      <c r="G130" s="594" t="s">
        <v>95</v>
      </c>
      <c r="H130" s="595"/>
      <c r="I130" s="596"/>
      <c r="J130" s="602" t="s">
        <v>96</v>
      </c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  <c r="Z130" s="603"/>
      <c r="AA130" s="604"/>
      <c r="AB130" s="547" t="s">
        <v>330</v>
      </c>
      <c r="AC130" s="552"/>
      <c r="AD130" s="552"/>
      <c r="AE130" s="547" t="s">
        <v>97</v>
      </c>
      <c r="AF130" s="547"/>
      <c r="AG130" s="548"/>
      <c r="AH130" s="2"/>
      <c r="AI130" s="2"/>
    </row>
    <row r="131" spans="1:35" ht="114.75" customHeight="1">
      <c r="A131" s="292"/>
      <c r="B131" s="601"/>
      <c r="C131" s="601"/>
      <c r="D131" s="601"/>
      <c r="E131" s="601"/>
      <c r="F131" s="601"/>
      <c r="G131" s="597"/>
      <c r="H131" s="598"/>
      <c r="I131" s="599"/>
      <c r="J131" s="514" t="s">
        <v>329</v>
      </c>
      <c r="K131" s="515"/>
      <c r="L131" s="516"/>
      <c r="M131" s="514" t="s">
        <v>387</v>
      </c>
      <c r="N131" s="515"/>
      <c r="O131" s="516"/>
      <c r="P131" s="514" t="s">
        <v>388</v>
      </c>
      <c r="Q131" s="515"/>
      <c r="R131" s="516"/>
      <c r="S131" s="514" t="s">
        <v>331</v>
      </c>
      <c r="T131" s="515"/>
      <c r="U131" s="516"/>
      <c r="V131" s="514" t="s">
        <v>98</v>
      </c>
      <c r="W131" s="515"/>
      <c r="X131" s="516"/>
      <c r="Y131" s="514" t="s">
        <v>332</v>
      </c>
      <c r="Z131" s="515"/>
      <c r="AA131" s="516"/>
      <c r="AB131" s="553"/>
      <c r="AC131" s="553"/>
      <c r="AD131" s="553"/>
      <c r="AE131" s="549"/>
      <c r="AF131" s="549"/>
      <c r="AG131" s="550"/>
      <c r="AH131" s="2"/>
      <c r="AI131" s="2"/>
    </row>
    <row r="132" spans="1:35" ht="19.5" customHeight="1">
      <c r="A132" s="973" t="s">
        <v>68</v>
      </c>
      <c r="B132" s="974"/>
      <c r="C132" s="530" t="s">
        <v>396</v>
      </c>
      <c r="D132" s="530"/>
      <c r="E132" s="530"/>
      <c r="F132" s="531"/>
      <c r="G132" s="152">
        <v>602</v>
      </c>
      <c r="H132" s="152"/>
      <c r="I132" s="152"/>
      <c r="J132" s="152">
        <v>582</v>
      </c>
      <c r="K132" s="152"/>
      <c r="L132" s="152"/>
      <c r="M132" s="513" t="s">
        <v>395</v>
      </c>
      <c r="N132" s="513"/>
      <c r="O132" s="513"/>
      <c r="P132" s="513" t="s">
        <v>395</v>
      </c>
      <c r="Q132" s="513"/>
      <c r="R132" s="513"/>
      <c r="S132" s="513" t="s">
        <v>395</v>
      </c>
      <c r="T132" s="513"/>
      <c r="U132" s="513"/>
      <c r="V132" s="152">
        <v>3</v>
      </c>
      <c r="W132" s="152"/>
      <c r="X132" s="152"/>
      <c r="Y132" s="152">
        <v>17</v>
      </c>
      <c r="Z132" s="152"/>
      <c r="AA132" s="152"/>
      <c r="AB132" s="266">
        <v>96.7</v>
      </c>
      <c r="AC132" s="266"/>
      <c r="AD132" s="266"/>
      <c r="AE132" s="266">
        <v>0.5</v>
      </c>
      <c r="AF132" s="266"/>
      <c r="AG132" s="267"/>
      <c r="AH132" s="2"/>
      <c r="AI132" s="2"/>
    </row>
    <row r="133" spans="1:35" ht="19.5" customHeight="1">
      <c r="A133" s="975"/>
      <c r="B133" s="435"/>
      <c r="C133" s="530" t="s">
        <v>514</v>
      </c>
      <c r="D133" s="530"/>
      <c r="E133" s="530"/>
      <c r="F133" s="531"/>
      <c r="G133" s="497">
        <v>590</v>
      </c>
      <c r="H133" s="152"/>
      <c r="I133" s="152"/>
      <c r="J133" s="152">
        <v>579</v>
      </c>
      <c r="K133" s="152"/>
      <c r="L133" s="152"/>
      <c r="M133" s="513" t="s">
        <v>395</v>
      </c>
      <c r="N133" s="513"/>
      <c r="O133" s="513"/>
      <c r="P133" s="513" t="s">
        <v>395</v>
      </c>
      <c r="Q133" s="513"/>
      <c r="R133" s="513"/>
      <c r="S133" s="513" t="s">
        <v>395</v>
      </c>
      <c r="T133" s="513"/>
      <c r="U133" s="513"/>
      <c r="V133" s="152">
        <v>2</v>
      </c>
      <c r="W133" s="152"/>
      <c r="X133" s="152"/>
      <c r="Y133" s="152">
        <v>9</v>
      </c>
      <c r="Z133" s="152"/>
      <c r="AA133" s="152"/>
      <c r="AB133" s="266">
        <v>98.1</v>
      </c>
      <c r="AC133" s="266"/>
      <c r="AD133" s="266"/>
      <c r="AE133" s="266">
        <v>0.3</v>
      </c>
      <c r="AF133" s="266"/>
      <c r="AG133" s="267"/>
      <c r="AH133" s="2"/>
      <c r="AI133" s="2"/>
    </row>
    <row r="134" spans="1:35" s="97" customFormat="1" ht="19.5" customHeight="1">
      <c r="A134" s="976"/>
      <c r="B134" s="434"/>
      <c r="C134" s="971" t="s">
        <v>520</v>
      </c>
      <c r="D134" s="971"/>
      <c r="E134" s="971"/>
      <c r="F134" s="972"/>
      <c r="G134" s="274">
        <v>630</v>
      </c>
      <c r="H134" s="274"/>
      <c r="I134" s="274"/>
      <c r="J134" s="274">
        <v>605</v>
      </c>
      <c r="K134" s="274"/>
      <c r="L134" s="274"/>
      <c r="M134" s="517" t="s">
        <v>530</v>
      </c>
      <c r="N134" s="517"/>
      <c r="O134" s="517"/>
      <c r="P134" s="517" t="s">
        <v>531</v>
      </c>
      <c r="Q134" s="517"/>
      <c r="R134" s="517"/>
      <c r="S134" s="988" t="s">
        <v>395</v>
      </c>
      <c r="T134" s="988"/>
      <c r="U134" s="988"/>
      <c r="V134" s="422">
        <v>4</v>
      </c>
      <c r="W134" s="422"/>
      <c r="X134" s="422"/>
      <c r="Y134" s="274">
        <v>15</v>
      </c>
      <c r="Z134" s="274"/>
      <c r="AA134" s="274"/>
      <c r="AB134" s="268">
        <v>96</v>
      </c>
      <c r="AC134" s="268"/>
      <c r="AD134" s="268"/>
      <c r="AE134" s="268">
        <v>0.6</v>
      </c>
      <c r="AF134" s="268"/>
      <c r="AG134" s="269"/>
      <c r="AH134" s="98"/>
      <c r="AI134" s="98"/>
    </row>
    <row r="135" spans="1:33" s="4" customFormat="1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83"/>
      <c r="N135" s="8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6"/>
      <c r="AF135" s="6"/>
      <c r="AG135" s="52" t="s">
        <v>385</v>
      </c>
    </row>
    <row r="136" spans="1:33" s="4" customFormat="1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9.5" customHeight="1">
      <c r="A137" s="7" t="s">
        <v>99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2"/>
      <c r="B138" s="2" t="s">
        <v>30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8"/>
      <c r="AC138" s="8"/>
      <c r="AD138" s="8"/>
      <c r="AE138" s="8"/>
      <c r="AF138" s="8"/>
      <c r="AG138" s="46" t="s">
        <v>348</v>
      </c>
    </row>
    <row r="139" spans="1:33" ht="13.5" customHeight="1">
      <c r="A139" s="284" t="s">
        <v>352</v>
      </c>
      <c r="B139" s="285"/>
      <c r="C139" s="285"/>
      <c r="D139" s="285"/>
      <c r="E139" s="285"/>
      <c r="F139" s="286"/>
      <c r="G139" s="258">
        <v>20</v>
      </c>
      <c r="H139" s="259"/>
      <c r="I139" s="259"/>
      <c r="J139" s="259"/>
      <c r="K139" s="259"/>
      <c r="L139" s="259"/>
      <c r="M139" s="259"/>
      <c r="N139" s="259"/>
      <c r="O139" s="260"/>
      <c r="P139" s="582">
        <v>21</v>
      </c>
      <c r="Q139" s="583"/>
      <c r="R139" s="583"/>
      <c r="S139" s="583"/>
      <c r="T139" s="583"/>
      <c r="U139" s="583"/>
      <c r="V139" s="583"/>
      <c r="W139" s="583"/>
      <c r="X139" s="584"/>
      <c r="Y139" s="247">
        <v>22</v>
      </c>
      <c r="Z139" s="248"/>
      <c r="AA139" s="248"/>
      <c r="AB139" s="248"/>
      <c r="AC139" s="248"/>
      <c r="AD139" s="248"/>
      <c r="AE139" s="248"/>
      <c r="AF139" s="248"/>
      <c r="AG139" s="248"/>
    </row>
    <row r="140" spans="1:33" ht="13.5" customHeight="1">
      <c r="A140" s="278" t="s">
        <v>33</v>
      </c>
      <c r="B140" s="279"/>
      <c r="C140" s="279"/>
      <c r="D140" s="279"/>
      <c r="E140" s="279"/>
      <c r="F140" s="280"/>
      <c r="G140" s="261"/>
      <c r="H140" s="262"/>
      <c r="I140" s="262"/>
      <c r="J140" s="262"/>
      <c r="K140" s="262"/>
      <c r="L140" s="262"/>
      <c r="M140" s="262"/>
      <c r="N140" s="262"/>
      <c r="O140" s="263"/>
      <c r="P140" s="585"/>
      <c r="Q140" s="586"/>
      <c r="R140" s="586"/>
      <c r="S140" s="586"/>
      <c r="T140" s="586"/>
      <c r="U140" s="586"/>
      <c r="V140" s="586"/>
      <c r="W140" s="586"/>
      <c r="X140" s="587"/>
      <c r="Y140" s="249"/>
      <c r="Z140" s="250"/>
      <c r="AA140" s="250"/>
      <c r="AB140" s="250"/>
      <c r="AC140" s="250"/>
      <c r="AD140" s="250"/>
      <c r="AE140" s="250"/>
      <c r="AF140" s="250"/>
      <c r="AG140" s="250"/>
    </row>
    <row r="141" spans="1:33" ht="15.75" customHeight="1">
      <c r="A141" s="731" t="s">
        <v>56</v>
      </c>
      <c r="B141" s="732"/>
      <c r="C141" s="732"/>
      <c r="D141" s="732"/>
      <c r="E141" s="732"/>
      <c r="F141" s="733"/>
      <c r="G141" s="829">
        <v>2</v>
      </c>
      <c r="H141" s="829"/>
      <c r="I141" s="829"/>
      <c r="J141" s="829"/>
      <c r="K141" s="829"/>
      <c r="L141" s="829"/>
      <c r="M141" s="829"/>
      <c r="N141" s="829"/>
      <c r="O141" s="829"/>
      <c r="P141" s="521">
        <v>2</v>
      </c>
      <c r="Q141" s="521"/>
      <c r="R141" s="521"/>
      <c r="S141" s="521"/>
      <c r="T141" s="521"/>
      <c r="U141" s="521"/>
      <c r="V141" s="521"/>
      <c r="W141" s="521"/>
      <c r="X141" s="522"/>
      <c r="Y141" s="317">
        <v>2</v>
      </c>
      <c r="Z141" s="317"/>
      <c r="AA141" s="317"/>
      <c r="AB141" s="317"/>
      <c r="AC141" s="317"/>
      <c r="AD141" s="317"/>
      <c r="AE141" s="317"/>
      <c r="AF141" s="317"/>
      <c r="AG141" s="318"/>
    </row>
    <row r="142" spans="1:33" ht="13.5" customHeight="1">
      <c r="A142" s="9"/>
      <c r="B142" s="54"/>
      <c r="C142" s="54"/>
      <c r="D142" s="54"/>
      <c r="E142" s="54"/>
      <c r="F142" s="55"/>
      <c r="G142" s="529" t="s">
        <v>1</v>
      </c>
      <c r="H142" s="525"/>
      <c r="I142" s="526"/>
      <c r="J142" s="524" t="s">
        <v>2</v>
      </c>
      <c r="K142" s="525"/>
      <c r="L142" s="526"/>
      <c r="M142" s="524" t="s">
        <v>3</v>
      </c>
      <c r="N142" s="525"/>
      <c r="O142" s="526"/>
      <c r="P142" s="518" t="s">
        <v>35</v>
      </c>
      <c r="Q142" s="519"/>
      <c r="R142" s="527"/>
      <c r="S142" s="518" t="s">
        <v>36</v>
      </c>
      <c r="T142" s="519"/>
      <c r="U142" s="527"/>
      <c r="V142" s="518" t="s">
        <v>37</v>
      </c>
      <c r="W142" s="519"/>
      <c r="X142" s="520"/>
      <c r="Y142" s="318" t="s">
        <v>35</v>
      </c>
      <c r="Z142" s="428"/>
      <c r="AA142" s="429"/>
      <c r="AB142" s="318" t="s">
        <v>36</v>
      </c>
      <c r="AC142" s="428"/>
      <c r="AD142" s="429"/>
      <c r="AE142" s="318" t="s">
        <v>37</v>
      </c>
      <c r="AF142" s="428"/>
      <c r="AG142" s="428"/>
    </row>
    <row r="143" spans="1:33" ht="15.75" customHeight="1">
      <c r="A143" s="187" t="s">
        <v>38</v>
      </c>
      <c r="B143" s="188"/>
      <c r="C143" s="188"/>
      <c r="D143" s="188"/>
      <c r="E143" s="188"/>
      <c r="F143" s="283"/>
      <c r="G143" s="152">
        <v>101</v>
      </c>
      <c r="H143" s="152"/>
      <c r="I143" s="152"/>
      <c r="J143" s="152">
        <v>74</v>
      </c>
      <c r="K143" s="152"/>
      <c r="L143" s="152"/>
      <c r="M143" s="152">
        <v>27</v>
      </c>
      <c r="N143" s="152"/>
      <c r="O143" s="152"/>
      <c r="P143" s="528">
        <v>104</v>
      </c>
      <c r="Q143" s="528"/>
      <c r="R143" s="528"/>
      <c r="S143" s="265">
        <v>73</v>
      </c>
      <c r="T143" s="265"/>
      <c r="U143" s="265"/>
      <c r="V143" s="265">
        <v>31</v>
      </c>
      <c r="W143" s="265"/>
      <c r="X143" s="265"/>
      <c r="Y143" s="426">
        <v>106</v>
      </c>
      <c r="Z143" s="426"/>
      <c r="AA143" s="426"/>
      <c r="AB143" s="422">
        <v>74</v>
      </c>
      <c r="AC143" s="422"/>
      <c r="AD143" s="422"/>
      <c r="AE143" s="422">
        <v>32</v>
      </c>
      <c r="AF143" s="422"/>
      <c r="AG143" s="423"/>
    </row>
    <row r="144" spans="1:33" ht="15.75" customHeight="1">
      <c r="A144" s="187" t="s">
        <v>84</v>
      </c>
      <c r="B144" s="188"/>
      <c r="C144" s="188"/>
      <c r="D144" s="188"/>
      <c r="E144" s="188"/>
      <c r="F144" s="283"/>
      <c r="G144" s="152">
        <v>1576</v>
      </c>
      <c r="H144" s="152"/>
      <c r="I144" s="152"/>
      <c r="J144" s="152">
        <v>914</v>
      </c>
      <c r="K144" s="152"/>
      <c r="L144" s="152"/>
      <c r="M144" s="152">
        <v>662</v>
      </c>
      <c r="N144" s="152"/>
      <c r="O144" s="152"/>
      <c r="P144" s="523">
        <v>1585</v>
      </c>
      <c r="Q144" s="523"/>
      <c r="R144" s="523"/>
      <c r="S144" s="152">
        <v>905</v>
      </c>
      <c r="T144" s="152"/>
      <c r="U144" s="152"/>
      <c r="V144" s="152">
        <v>680</v>
      </c>
      <c r="W144" s="152"/>
      <c r="X144" s="152"/>
      <c r="Y144" s="426">
        <v>1599</v>
      </c>
      <c r="Z144" s="426"/>
      <c r="AA144" s="426"/>
      <c r="AB144" s="422">
        <v>871</v>
      </c>
      <c r="AC144" s="422"/>
      <c r="AD144" s="422"/>
      <c r="AE144" s="422">
        <v>728</v>
      </c>
      <c r="AF144" s="422"/>
      <c r="AG144" s="423"/>
    </row>
    <row r="145" spans="1:33" ht="15.75" customHeight="1">
      <c r="A145" s="16"/>
      <c r="B145" s="188" t="s">
        <v>59</v>
      </c>
      <c r="C145" s="188"/>
      <c r="D145" s="188"/>
      <c r="E145" s="188"/>
      <c r="F145" s="283"/>
      <c r="G145" s="152">
        <v>554</v>
      </c>
      <c r="H145" s="152"/>
      <c r="I145" s="152"/>
      <c r="J145" s="152">
        <v>317</v>
      </c>
      <c r="K145" s="152"/>
      <c r="L145" s="152"/>
      <c r="M145" s="152">
        <v>237</v>
      </c>
      <c r="N145" s="152"/>
      <c r="O145" s="152"/>
      <c r="P145" s="523">
        <v>544</v>
      </c>
      <c r="Q145" s="523"/>
      <c r="R145" s="523"/>
      <c r="S145" s="152">
        <v>315</v>
      </c>
      <c r="T145" s="152"/>
      <c r="U145" s="152"/>
      <c r="V145" s="152">
        <v>229</v>
      </c>
      <c r="W145" s="152"/>
      <c r="X145" s="152"/>
      <c r="Y145" s="426">
        <v>565</v>
      </c>
      <c r="Z145" s="426"/>
      <c r="AA145" s="426"/>
      <c r="AB145" s="422">
        <v>303</v>
      </c>
      <c r="AC145" s="422"/>
      <c r="AD145" s="422"/>
      <c r="AE145" s="422">
        <v>262</v>
      </c>
      <c r="AF145" s="422"/>
      <c r="AG145" s="423"/>
    </row>
    <row r="146" spans="1:33" ht="15.75" customHeight="1">
      <c r="A146" s="16"/>
      <c r="B146" s="188" t="s">
        <v>60</v>
      </c>
      <c r="C146" s="188"/>
      <c r="D146" s="188"/>
      <c r="E146" s="188"/>
      <c r="F146" s="283"/>
      <c r="G146" s="152">
        <v>531</v>
      </c>
      <c r="H146" s="152"/>
      <c r="I146" s="152"/>
      <c r="J146" s="152">
        <v>307</v>
      </c>
      <c r="K146" s="152"/>
      <c r="L146" s="152"/>
      <c r="M146" s="152">
        <v>224</v>
      </c>
      <c r="N146" s="152"/>
      <c r="O146" s="152"/>
      <c r="P146" s="523">
        <v>526</v>
      </c>
      <c r="Q146" s="523"/>
      <c r="R146" s="523"/>
      <c r="S146" s="152">
        <v>291</v>
      </c>
      <c r="T146" s="152"/>
      <c r="U146" s="152"/>
      <c r="V146" s="152">
        <v>235</v>
      </c>
      <c r="W146" s="152"/>
      <c r="X146" s="152"/>
      <c r="Y146" s="426">
        <v>524</v>
      </c>
      <c r="Z146" s="426"/>
      <c r="AA146" s="426"/>
      <c r="AB146" s="422">
        <v>292</v>
      </c>
      <c r="AC146" s="422"/>
      <c r="AD146" s="422"/>
      <c r="AE146" s="422">
        <v>232</v>
      </c>
      <c r="AF146" s="422"/>
      <c r="AG146" s="423"/>
    </row>
    <row r="147" spans="1:33" ht="15.75" customHeight="1">
      <c r="A147" s="45"/>
      <c r="B147" s="245" t="s">
        <v>6</v>
      </c>
      <c r="C147" s="245"/>
      <c r="D147" s="245"/>
      <c r="E147" s="245"/>
      <c r="F147" s="246"/>
      <c r="G147" s="427">
        <v>491</v>
      </c>
      <c r="H147" s="427"/>
      <c r="I147" s="427"/>
      <c r="J147" s="427">
        <v>290</v>
      </c>
      <c r="K147" s="427"/>
      <c r="L147" s="427"/>
      <c r="M147" s="427">
        <v>201</v>
      </c>
      <c r="N147" s="427"/>
      <c r="O147" s="427"/>
      <c r="P147" s="581">
        <v>515</v>
      </c>
      <c r="Q147" s="581"/>
      <c r="R147" s="581"/>
      <c r="S147" s="427">
        <v>299</v>
      </c>
      <c r="T147" s="427"/>
      <c r="U147" s="427"/>
      <c r="V147" s="427">
        <v>216</v>
      </c>
      <c r="W147" s="427"/>
      <c r="X147" s="427"/>
      <c r="Y147" s="426">
        <v>510</v>
      </c>
      <c r="Z147" s="426"/>
      <c r="AA147" s="426"/>
      <c r="AB147" s="274">
        <v>276</v>
      </c>
      <c r="AC147" s="274"/>
      <c r="AD147" s="274"/>
      <c r="AE147" s="274">
        <v>234</v>
      </c>
      <c r="AF147" s="274"/>
      <c r="AG147" s="302"/>
    </row>
    <row r="148" spans="1:33" s="4" customFormat="1" ht="12.75" customHeight="1">
      <c r="A148" s="5" t="s">
        <v>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  <c r="P148" s="6"/>
      <c r="Q148" s="6"/>
      <c r="R148" s="6"/>
      <c r="S148" s="6"/>
      <c r="T148" s="6"/>
      <c r="U148" s="6"/>
      <c r="V148" s="6"/>
      <c r="W148" s="6"/>
      <c r="X148" s="134"/>
      <c r="Y148" s="134"/>
      <c r="Z148" s="134"/>
      <c r="AA148" s="134"/>
      <c r="AB148" s="6"/>
      <c r="AC148" s="6"/>
      <c r="AD148" s="6"/>
      <c r="AE148" s="6"/>
      <c r="AF148" s="6"/>
      <c r="AG148" s="52" t="s">
        <v>385</v>
      </c>
    </row>
    <row r="149" spans="1:33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2" customFormat="1" ht="19.5" customHeight="1">
      <c r="A150" s="7" t="s">
        <v>349</v>
      </c>
      <c r="AD150" s="31"/>
      <c r="AE150" s="31"/>
      <c r="AF150" s="31"/>
      <c r="AG150" s="47" t="s">
        <v>94</v>
      </c>
    </row>
    <row r="151" spans="1:35" ht="19.5" customHeight="1">
      <c r="A151" s="460" t="s">
        <v>394</v>
      </c>
      <c r="B151" s="600"/>
      <c r="C151" s="600"/>
      <c r="D151" s="600"/>
      <c r="E151" s="600"/>
      <c r="F151" s="600"/>
      <c r="G151" s="595" t="s">
        <v>95</v>
      </c>
      <c r="H151" s="595"/>
      <c r="I151" s="698" t="s">
        <v>96</v>
      </c>
      <c r="J151" s="699"/>
      <c r="K151" s="699"/>
      <c r="L151" s="699"/>
      <c r="M151" s="699"/>
      <c r="N151" s="699"/>
      <c r="O151" s="699"/>
      <c r="P151" s="699"/>
      <c r="Q151" s="699"/>
      <c r="R151" s="699"/>
      <c r="S151" s="699"/>
      <c r="T151" s="699"/>
      <c r="U151" s="699"/>
      <c r="V151" s="699"/>
      <c r="W151" s="699"/>
      <c r="X151" s="699"/>
      <c r="Y151" s="699"/>
      <c r="Z151" s="699"/>
      <c r="AA151" s="699"/>
      <c r="AB151" s="699"/>
      <c r="AC151" s="700"/>
      <c r="AD151" s="551" t="s">
        <v>334</v>
      </c>
      <c r="AE151" s="552"/>
      <c r="AF151" s="547" t="s">
        <v>97</v>
      </c>
      <c r="AG151" s="548"/>
      <c r="AH151" s="2"/>
      <c r="AI151" s="2"/>
    </row>
    <row r="152" spans="1:33" ht="114.75" customHeight="1">
      <c r="A152" s="292"/>
      <c r="B152" s="601"/>
      <c r="C152" s="601"/>
      <c r="D152" s="601"/>
      <c r="E152" s="601"/>
      <c r="F152" s="601"/>
      <c r="G152" s="598"/>
      <c r="H152" s="598"/>
      <c r="I152" s="424" t="s">
        <v>333</v>
      </c>
      <c r="J152" s="425"/>
      <c r="K152" s="425"/>
      <c r="L152" s="424" t="s">
        <v>389</v>
      </c>
      <c r="M152" s="425"/>
      <c r="N152" s="425"/>
      <c r="O152" s="424" t="s">
        <v>388</v>
      </c>
      <c r="P152" s="425"/>
      <c r="Q152" s="425"/>
      <c r="R152" s="424" t="s">
        <v>331</v>
      </c>
      <c r="S152" s="425"/>
      <c r="T152" s="425"/>
      <c r="U152" s="424" t="s">
        <v>98</v>
      </c>
      <c r="V152" s="425"/>
      <c r="W152" s="425"/>
      <c r="X152" s="424" t="s">
        <v>384</v>
      </c>
      <c r="Y152" s="425"/>
      <c r="Z152" s="425"/>
      <c r="AA152" s="424" t="s">
        <v>332</v>
      </c>
      <c r="AB152" s="425"/>
      <c r="AC152" s="425"/>
      <c r="AD152" s="553"/>
      <c r="AE152" s="553"/>
      <c r="AF152" s="549"/>
      <c r="AG152" s="550"/>
    </row>
    <row r="153" spans="1:33" ht="15.75" customHeight="1">
      <c r="A153" s="973" t="s">
        <v>68</v>
      </c>
      <c r="B153" s="974"/>
      <c r="C153" s="977" t="s">
        <v>521</v>
      </c>
      <c r="D153" s="977"/>
      <c r="E153" s="977"/>
      <c r="F153" s="978"/>
      <c r="G153" s="152">
        <v>500</v>
      </c>
      <c r="H153" s="152"/>
      <c r="I153" s="152">
        <v>371</v>
      </c>
      <c r="J153" s="152"/>
      <c r="K153" s="152"/>
      <c r="L153" s="152">
        <v>31</v>
      </c>
      <c r="M153" s="152"/>
      <c r="N153" s="152"/>
      <c r="O153" s="152">
        <v>5</v>
      </c>
      <c r="P153" s="152"/>
      <c r="Q153" s="152"/>
      <c r="R153" s="513" t="s">
        <v>395</v>
      </c>
      <c r="S153" s="513"/>
      <c r="T153" s="513"/>
      <c r="U153" s="152">
        <v>78</v>
      </c>
      <c r="V153" s="152"/>
      <c r="W153" s="152"/>
      <c r="X153" s="554">
        <v>6</v>
      </c>
      <c r="Y153" s="554"/>
      <c r="Z153" s="554"/>
      <c r="AA153" s="152">
        <v>9</v>
      </c>
      <c r="AB153" s="152"/>
      <c r="AC153" s="152"/>
      <c r="AD153" s="266">
        <v>74.2</v>
      </c>
      <c r="AE153" s="266"/>
      <c r="AF153" s="266">
        <v>15.6</v>
      </c>
      <c r="AG153" s="267"/>
    </row>
    <row r="154" spans="1:33" ht="15.75" customHeight="1">
      <c r="A154" s="975"/>
      <c r="B154" s="435"/>
      <c r="C154" s="530" t="s">
        <v>514</v>
      </c>
      <c r="D154" s="530"/>
      <c r="E154" s="530"/>
      <c r="F154" s="531"/>
      <c r="G154" s="497">
        <v>486</v>
      </c>
      <c r="H154" s="152"/>
      <c r="I154" s="152">
        <v>348</v>
      </c>
      <c r="J154" s="152"/>
      <c r="K154" s="152"/>
      <c r="L154" s="152">
        <v>42</v>
      </c>
      <c r="M154" s="152"/>
      <c r="N154" s="152"/>
      <c r="O154" s="152">
        <v>8</v>
      </c>
      <c r="P154" s="152"/>
      <c r="Q154" s="152"/>
      <c r="R154" s="513" t="s">
        <v>395</v>
      </c>
      <c r="S154" s="513"/>
      <c r="T154" s="513"/>
      <c r="U154" s="152">
        <v>76</v>
      </c>
      <c r="V154" s="152"/>
      <c r="W154" s="152"/>
      <c r="X154" s="513" t="s">
        <v>395</v>
      </c>
      <c r="Y154" s="513"/>
      <c r="Z154" s="513"/>
      <c r="AA154" s="152">
        <v>12</v>
      </c>
      <c r="AB154" s="152"/>
      <c r="AC154" s="152"/>
      <c r="AD154" s="266">
        <v>71.6</v>
      </c>
      <c r="AE154" s="266"/>
      <c r="AF154" s="266">
        <v>15.6</v>
      </c>
      <c r="AG154" s="267"/>
    </row>
    <row r="155" spans="1:33" s="97" customFormat="1" ht="15.75" customHeight="1">
      <c r="A155" s="976"/>
      <c r="B155" s="434"/>
      <c r="C155" s="971" t="s">
        <v>520</v>
      </c>
      <c r="D155" s="971"/>
      <c r="E155" s="971"/>
      <c r="F155" s="972"/>
      <c r="G155" s="274">
        <v>512</v>
      </c>
      <c r="H155" s="274"/>
      <c r="I155" s="274">
        <v>397</v>
      </c>
      <c r="J155" s="274"/>
      <c r="K155" s="274"/>
      <c r="L155" s="274">
        <v>35</v>
      </c>
      <c r="M155" s="274"/>
      <c r="N155" s="274"/>
      <c r="O155" s="274">
        <v>2</v>
      </c>
      <c r="P155" s="274"/>
      <c r="Q155" s="274"/>
      <c r="R155" s="517" t="s">
        <v>532</v>
      </c>
      <c r="S155" s="517"/>
      <c r="T155" s="517"/>
      <c r="U155" s="274">
        <v>65</v>
      </c>
      <c r="V155" s="274"/>
      <c r="W155" s="274"/>
      <c r="X155" s="707" t="s">
        <v>429</v>
      </c>
      <c r="Y155" s="707"/>
      <c r="Z155" s="707"/>
      <c r="AA155" s="274">
        <v>12</v>
      </c>
      <c r="AB155" s="274"/>
      <c r="AC155" s="274"/>
      <c r="AD155" s="268">
        <v>77.5</v>
      </c>
      <c r="AE155" s="268"/>
      <c r="AF155" s="268">
        <v>12.7</v>
      </c>
      <c r="AG155" s="269"/>
    </row>
    <row r="156" spans="1:33" s="5" customFormat="1" ht="12.75" customHeight="1">
      <c r="A156" s="12" t="s">
        <v>100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52" t="s">
        <v>385</v>
      </c>
    </row>
    <row r="157" spans="15:33" s="2" customFormat="1" ht="14.25" customHeight="1"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s="99" customFormat="1" ht="14.25" customHeight="1">
      <c r="A158" s="7" t="s">
        <v>364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99" customFormat="1" ht="15" customHeight="1">
      <c r="A159" s="2"/>
      <c r="B159" s="2" t="s">
        <v>30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100"/>
      <c r="AE159" s="31"/>
      <c r="AF159" s="31"/>
      <c r="AG159" s="31" t="s">
        <v>348</v>
      </c>
    </row>
    <row r="160" spans="1:33" s="99" customFormat="1" ht="15.75" customHeight="1">
      <c r="A160" s="471" t="s">
        <v>358</v>
      </c>
      <c r="B160" s="472"/>
      <c r="C160" s="472"/>
      <c r="D160" s="472"/>
      <c r="E160" s="472"/>
      <c r="F160" s="473"/>
      <c r="G160" s="702">
        <v>20</v>
      </c>
      <c r="H160" s="583"/>
      <c r="I160" s="583"/>
      <c r="J160" s="583"/>
      <c r="K160" s="583"/>
      <c r="L160" s="583"/>
      <c r="M160" s="583"/>
      <c r="N160" s="583"/>
      <c r="O160" s="584"/>
      <c r="P160" s="536">
        <v>21</v>
      </c>
      <c r="Q160" s="537"/>
      <c r="R160" s="537"/>
      <c r="S160" s="537"/>
      <c r="T160" s="537"/>
      <c r="U160" s="537"/>
      <c r="V160" s="537"/>
      <c r="W160" s="537"/>
      <c r="X160" s="538"/>
      <c r="Y160" s="247">
        <v>22</v>
      </c>
      <c r="Z160" s="248"/>
      <c r="AA160" s="248"/>
      <c r="AB160" s="248"/>
      <c r="AC160" s="248"/>
      <c r="AD160" s="248"/>
      <c r="AE160" s="248"/>
      <c r="AF160" s="248"/>
      <c r="AG160" s="248"/>
    </row>
    <row r="161" spans="1:33" s="99" customFormat="1" ht="15.75" customHeight="1">
      <c r="A161" s="962" t="s">
        <v>33</v>
      </c>
      <c r="B161" s="530"/>
      <c r="C161" s="530"/>
      <c r="D161" s="530"/>
      <c r="E161" s="530"/>
      <c r="F161" s="53"/>
      <c r="G161" s="703"/>
      <c r="H161" s="586"/>
      <c r="I161" s="586"/>
      <c r="J161" s="586"/>
      <c r="K161" s="586"/>
      <c r="L161" s="586"/>
      <c r="M161" s="586"/>
      <c r="N161" s="586"/>
      <c r="O161" s="587"/>
      <c r="P161" s="539"/>
      <c r="Q161" s="540"/>
      <c r="R161" s="540"/>
      <c r="S161" s="540"/>
      <c r="T161" s="540"/>
      <c r="U161" s="540"/>
      <c r="V161" s="540"/>
      <c r="W161" s="540"/>
      <c r="X161" s="541"/>
      <c r="Y161" s="249"/>
      <c r="Z161" s="250"/>
      <c r="AA161" s="250"/>
      <c r="AB161" s="250"/>
      <c r="AC161" s="250"/>
      <c r="AD161" s="250"/>
      <c r="AE161" s="250"/>
      <c r="AF161" s="250"/>
      <c r="AG161" s="250"/>
    </row>
    <row r="162" spans="1:33" s="99" customFormat="1" ht="15.75" customHeight="1">
      <c r="A162" s="731" t="s">
        <v>56</v>
      </c>
      <c r="B162" s="732"/>
      <c r="C162" s="732"/>
      <c r="D162" s="732"/>
      <c r="E162" s="732"/>
      <c r="F162" s="733"/>
      <c r="G162" s="831">
        <v>2</v>
      </c>
      <c r="H162" s="832"/>
      <c r="I162" s="832"/>
      <c r="J162" s="832"/>
      <c r="K162" s="832"/>
      <c r="L162" s="832"/>
      <c r="M162" s="832"/>
      <c r="N162" s="832"/>
      <c r="O162" s="833"/>
      <c r="P162" s="704">
        <v>2</v>
      </c>
      <c r="Q162" s="705"/>
      <c r="R162" s="705"/>
      <c r="S162" s="705"/>
      <c r="T162" s="705"/>
      <c r="U162" s="705"/>
      <c r="V162" s="705"/>
      <c r="W162" s="705"/>
      <c r="X162" s="706"/>
      <c r="Y162" s="228">
        <v>2</v>
      </c>
      <c r="Z162" s="228"/>
      <c r="AA162" s="228"/>
      <c r="AB162" s="228"/>
      <c r="AC162" s="228"/>
      <c r="AD162" s="228"/>
      <c r="AE162" s="228"/>
      <c r="AF162" s="228"/>
      <c r="AG162" s="229"/>
    </row>
    <row r="163" spans="1:33" s="99" customFormat="1" ht="15.75" customHeight="1">
      <c r="A163" s="962"/>
      <c r="B163" s="530"/>
      <c r="C163" s="530"/>
      <c r="D163" s="530"/>
      <c r="E163" s="530"/>
      <c r="F163" s="53"/>
      <c r="G163" s="542" t="s">
        <v>35</v>
      </c>
      <c r="H163" s="543"/>
      <c r="I163" s="544"/>
      <c r="J163" s="545" t="s">
        <v>36</v>
      </c>
      <c r="K163" s="543"/>
      <c r="L163" s="544"/>
      <c r="M163" s="691" t="s">
        <v>37</v>
      </c>
      <c r="N163" s="692"/>
      <c r="O163" s="693"/>
      <c r="P163" s="697" t="s">
        <v>35</v>
      </c>
      <c r="Q163" s="695"/>
      <c r="R163" s="696"/>
      <c r="S163" s="694" t="s">
        <v>36</v>
      </c>
      <c r="T163" s="695"/>
      <c r="U163" s="696"/>
      <c r="V163" s="533" t="s">
        <v>37</v>
      </c>
      <c r="W163" s="534"/>
      <c r="X163" s="535"/>
      <c r="Y163" s="230" t="s">
        <v>35</v>
      </c>
      <c r="Z163" s="231"/>
      <c r="AA163" s="232"/>
      <c r="AB163" s="230" t="s">
        <v>36</v>
      </c>
      <c r="AC163" s="231"/>
      <c r="AD163" s="232"/>
      <c r="AE163" s="233" t="s">
        <v>37</v>
      </c>
      <c r="AF163" s="234"/>
      <c r="AG163" s="234"/>
    </row>
    <row r="164" spans="1:33" s="99" customFormat="1" ht="15.75" customHeight="1">
      <c r="A164" s="187" t="s">
        <v>38</v>
      </c>
      <c r="B164" s="188"/>
      <c r="C164" s="188"/>
      <c r="D164" s="188"/>
      <c r="E164" s="188"/>
      <c r="F164" s="283"/>
      <c r="G164" s="546">
        <v>442</v>
      </c>
      <c r="H164" s="546"/>
      <c r="I164" s="546"/>
      <c r="J164" s="532" t="s">
        <v>397</v>
      </c>
      <c r="K164" s="532"/>
      <c r="L164" s="532"/>
      <c r="M164" s="532" t="s">
        <v>397</v>
      </c>
      <c r="N164" s="532"/>
      <c r="O164" s="532"/>
      <c r="P164" s="546">
        <v>416</v>
      </c>
      <c r="Q164" s="546"/>
      <c r="R164" s="546"/>
      <c r="S164" s="532" t="s">
        <v>397</v>
      </c>
      <c r="T164" s="532"/>
      <c r="U164" s="532"/>
      <c r="V164" s="532" t="s">
        <v>397</v>
      </c>
      <c r="W164" s="532"/>
      <c r="X164" s="532"/>
      <c r="Y164" s="183">
        <v>428</v>
      </c>
      <c r="Z164" s="183"/>
      <c r="AA164" s="183"/>
      <c r="AB164" s="212" t="s">
        <v>397</v>
      </c>
      <c r="AC164" s="212"/>
      <c r="AD164" s="212"/>
      <c r="AE164" s="212" t="s">
        <v>397</v>
      </c>
      <c r="AF164" s="212"/>
      <c r="AG164" s="213"/>
    </row>
    <row r="165" spans="1:33" s="99" customFormat="1" ht="15.75" customHeight="1">
      <c r="A165" s="187" t="s">
        <v>359</v>
      </c>
      <c r="B165" s="188"/>
      <c r="C165" s="188"/>
      <c r="D165" s="188"/>
      <c r="E165" s="188"/>
      <c r="F165" s="283"/>
      <c r="G165" s="159">
        <v>368</v>
      </c>
      <c r="H165" s="159"/>
      <c r="I165" s="159"/>
      <c r="J165" s="237" t="s">
        <v>397</v>
      </c>
      <c r="K165" s="237"/>
      <c r="L165" s="237"/>
      <c r="M165" s="237" t="s">
        <v>397</v>
      </c>
      <c r="N165" s="237"/>
      <c r="O165" s="237"/>
      <c r="P165" s="159">
        <v>328</v>
      </c>
      <c r="Q165" s="159"/>
      <c r="R165" s="159"/>
      <c r="S165" s="237" t="s">
        <v>397</v>
      </c>
      <c r="T165" s="237"/>
      <c r="U165" s="237"/>
      <c r="V165" s="237" t="s">
        <v>397</v>
      </c>
      <c r="W165" s="237"/>
      <c r="X165" s="237"/>
      <c r="Y165" s="183">
        <v>332</v>
      </c>
      <c r="Z165" s="183"/>
      <c r="AA165" s="183"/>
      <c r="AB165" s="212" t="s">
        <v>397</v>
      </c>
      <c r="AC165" s="212"/>
      <c r="AD165" s="212"/>
      <c r="AE165" s="212" t="s">
        <v>397</v>
      </c>
      <c r="AF165" s="212"/>
      <c r="AG165" s="213"/>
    </row>
    <row r="166" spans="1:33" s="99" customFormat="1" ht="15.75" customHeight="1">
      <c r="A166" s="16"/>
      <c r="B166" s="188" t="s">
        <v>59</v>
      </c>
      <c r="C166" s="188"/>
      <c r="D166" s="188"/>
      <c r="E166" s="188"/>
      <c r="F166" s="283"/>
      <c r="G166" s="159">
        <v>6781</v>
      </c>
      <c r="H166" s="159"/>
      <c r="I166" s="159"/>
      <c r="J166" s="237" t="s">
        <v>397</v>
      </c>
      <c r="K166" s="237"/>
      <c r="L166" s="237"/>
      <c r="M166" s="237" t="s">
        <v>397</v>
      </c>
      <c r="N166" s="237"/>
      <c r="O166" s="237"/>
      <c r="P166" s="159">
        <v>6053</v>
      </c>
      <c r="Q166" s="159"/>
      <c r="R166" s="159"/>
      <c r="S166" s="237" t="s">
        <v>397</v>
      </c>
      <c r="T166" s="237"/>
      <c r="U166" s="237"/>
      <c r="V166" s="237" t="s">
        <v>397</v>
      </c>
      <c r="W166" s="237"/>
      <c r="X166" s="237"/>
      <c r="Y166" s="183">
        <v>6243</v>
      </c>
      <c r="Z166" s="183"/>
      <c r="AA166" s="183"/>
      <c r="AB166" s="212" t="s">
        <v>397</v>
      </c>
      <c r="AC166" s="212"/>
      <c r="AD166" s="212"/>
      <c r="AE166" s="212" t="s">
        <v>397</v>
      </c>
      <c r="AF166" s="212"/>
      <c r="AG166" s="213"/>
    </row>
    <row r="167" spans="1:33" s="99" customFormat="1" ht="15.75" customHeight="1">
      <c r="A167" s="16"/>
      <c r="B167" s="188" t="s">
        <v>60</v>
      </c>
      <c r="C167" s="188"/>
      <c r="D167" s="188"/>
      <c r="E167" s="188"/>
      <c r="F167" s="283"/>
      <c r="G167" s="159">
        <v>6639</v>
      </c>
      <c r="H167" s="159"/>
      <c r="I167" s="159"/>
      <c r="J167" s="237" t="s">
        <v>397</v>
      </c>
      <c r="K167" s="237"/>
      <c r="L167" s="237"/>
      <c r="M167" s="237" t="s">
        <v>397</v>
      </c>
      <c r="N167" s="237"/>
      <c r="O167" s="237"/>
      <c r="P167" s="159">
        <v>5874</v>
      </c>
      <c r="Q167" s="159"/>
      <c r="R167" s="159"/>
      <c r="S167" s="237" t="s">
        <v>397</v>
      </c>
      <c r="T167" s="237"/>
      <c r="U167" s="237"/>
      <c r="V167" s="237" t="s">
        <v>397</v>
      </c>
      <c r="W167" s="237"/>
      <c r="X167" s="237"/>
      <c r="Y167" s="183">
        <v>5983</v>
      </c>
      <c r="Z167" s="183"/>
      <c r="AA167" s="183"/>
      <c r="AB167" s="212" t="s">
        <v>397</v>
      </c>
      <c r="AC167" s="212"/>
      <c r="AD167" s="212"/>
      <c r="AE167" s="212" t="s">
        <v>397</v>
      </c>
      <c r="AF167" s="212"/>
      <c r="AG167" s="213"/>
    </row>
    <row r="168" spans="1:33" s="99" customFormat="1" ht="15.75" customHeight="1">
      <c r="A168" s="16"/>
      <c r="B168" s="188" t="s">
        <v>360</v>
      </c>
      <c r="C168" s="188"/>
      <c r="D168" s="188"/>
      <c r="E168" s="188"/>
      <c r="F168" s="283"/>
      <c r="G168" s="159">
        <v>2524</v>
      </c>
      <c r="H168" s="159"/>
      <c r="I168" s="159"/>
      <c r="J168" s="237" t="s">
        <v>397</v>
      </c>
      <c r="K168" s="237"/>
      <c r="L168" s="237"/>
      <c r="M168" s="237" t="s">
        <v>397</v>
      </c>
      <c r="N168" s="237"/>
      <c r="O168" s="237"/>
      <c r="P168" s="159">
        <v>2317</v>
      </c>
      <c r="Q168" s="159"/>
      <c r="R168" s="159"/>
      <c r="S168" s="237" t="s">
        <v>397</v>
      </c>
      <c r="T168" s="237"/>
      <c r="U168" s="237"/>
      <c r="V168" s="237" t="s">
        <v>397</v>
      </c>
      <c r="W168" s="237"/>
      <c r="X168" s="237"/>
      <c r="Y168" s="183">
        <v>2413</v>
      </c>
      <c r="Z168" s="183"/>
      <c r="AA168" s="183"/>
      <c r="AB168" s="212" t="s">
        <v>397</v>
      </c>
      <c r="AC168" s="212"/>
      <c r="AD168" s="212"/>
      <c r="AE168" s="212" t="s">
        <v>397</v>
      </c>
      <c r="AF168" s="212"/>
      <c r="AG168" s="213"/>
    </row>
    <row r="169" spans="1:33" s="99" customFormat="1" ht="15.75" customHeight="1">
      <c r="A169" s="16"/>
      <c r="B169" s="188" t="s">
        <v>361</v>
      </c>
      <c r="C169" s="188"/>
      <c r="D169" s="188"/>
      <c r="E169" s="188"/>
      <c r="F169" s="283"/>
      <c r="G169" s="159">
        <v>2372</v>
      </c>
      <c r="H169" s="159"/>
      <c r="I169" s="159"/>
      <c r="J169" s="237" t="s">
        <v>397</v>
      </c>
      <c r="K169" s="237"/>
      <c r="L169" s="237"/>
      <c r="M169" s="237" t="s">
        <v>397</v>
      </c>
      <c r="N169" s="237"/>
      <c r="O169" s="237"/>
      <c r="P169" s="159">
        <v>2154</v>
      </c>
      <c r="Q169" s="159"/>
      <c r="R169" s="159"/>
      <c r="S169" s="237" t="s">
        <v>397</v>
      </c>
      <c r="T169" s="237"/>
      <c r="U169" s="237"/>
      <c r="V169" s="237" t="s">
        <v>397</v>
      </c>
      <c r="W169" s="237"/>
      <c r="X169" s="237"/>
      <c r="Y169" s="183">
        <v>2719</v>
      </c>
      <c r="Z169" s="183"/>
      <c r="AA169" s="183"/>
      <c r="AB169" s="212" t="s">
        <v>397</v>
      </c>
      <c r="AC169" s="212"/>
      <c r="AD169" s="212"/>
      <c r="AE169" s="212" t="s">
        <v>397</v>
      </c>
      <c r="AF169" s="212"/>
      <c r="AG169" s="213"/>
    </row>
    <row r="170" spans="1:33" s="99" customFormat="1" ht="15.75" customHeight="1">
      <c r="A170" s="16"/>
      <c r="B170" s="188" t="s">
        <v>522</v>
      </c>
      <c r="C170" s="188"/>
      <c r="D170" s="188"/>
      <c r="E170" s="188"/>
      <c r="F170" s="283"/>
      <c r="G170" s="159" t="s">
        <v>533</v>
      </c>
      <c r="H170" s="159"/>
      <c r="I170" s="159"/>
      <c r="J170" s="237" t="s">
        <v>397</v>
      </c>
      <c r="K170" s="237"/>
      <c r="L170" s="237"/>
      <c r="M170" s="237" t="s">
        <v>397</v>
      </c>
      <c r="N170" s="237"/>
      <c r="O170" s="237"/>
      <c r="P170" s="159" t="s">
        <v>533</v>
      </c>
      <c r="Q170" s="159"/>
      <c r="R170" s="159"/>
      <c r="S170" s="237" t="s">
        <v>397</v>
      </c>
      <c r="T170" s="237"/>
      <c r="U170" s="237"/>
      <c r="V170" s="237" t="s">
        <v>397</v>
      </c>
      <c r="W170" s="237"/>
      <c r="X170" s="237"/>
      <c r="Y170" s="183">
        <v>132</v>
      </c>
      <c r="Z170" s="183"/>
      <c r="AA170" s="183"/>
      <c r="AB170" s="212" t="s">
        <v>397</v>
      </c>
      <c r="AC170" s="212"/>
      <c r="AD170" s="212"/>
      <c r="AE170" s="212" t="s">
        <v>397</v>
      </c>
      <c r="AF170" s="212"/>
      <c r="AG170" s="213"/>
    </row>
    <row r="171" spans="1:35" s="99" customFormat="1" ht="15.75" customHeight="1">
      <c r="A171" s="45"/>
      <c r="B171" s="235" t="s">
        <v>362</v>
      </c>
      <c r="C171" s="235"/>
      <c r="D171" s="235"/>
      <c r="E171" s="235"/>
      <c r="F171" s="236"/>
      <c r="G171" s="690">
        <v>870</v>
      </c>
      <c r="H171" s="690"/>
      <c r="I171" s="690"/>
      <c r="J171" s="221" t="s">
        <v>397</v>
      </c>
      <c r="K171" s="221"/>
      <c r="L171" s="221"/>
      <c r="M171" s="221" t="s">
        <v>397</v>
      </c>
      <c r="N171" s="221"/>
      <c r="O171" s="221"/>
      <c r="P171" s="690">
        <v>878</v>
      </c>
      <c r="Q171" s="690"/>
      <c r="R171" s="690"/>
      <c r="S171" s="221" t="s">
        <v>397</v>
      </c>
      <c r="T171" s="221"/>
      <c r="U171" s="221"/>
      <c r="V171" s="221" t="s">
        <v>397</v>
      </c>
      <c r="W171" s="221"/>
      <c r="X171" s="221"/>
      <c r="Y171" s="577">
        <v>981</v>
      </c>
      <c r="Z171" s="577"/>
      <c r="AA171" s="577"/>
      <c r="AB171" s="214" t="s">
        <v>397</v>
      </c>
      <c r="AC171" s="214"/>
      <c r="AD171" s="214"/>
      <c r="AE171" s="214" t="s">
        <v>397</v>
      </c>
      <c r="AF171" s="214"/>
      <c r="AG171" s="215"/>
      <c r="AI171" s="101"/>
    </row>
    <row r="172" spans="1:33" s="99" customFormat="1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0"/>
      <c r="O172" s="10"/>
      <c r="P172" s="10"/>
      <c r="Q172" s="10"/>
      <c r="R172" s="10"/>
      <c r="S172" s="10"/>
      <c r="T172" s="10"/>
      <c r="U172" s="10"/>
      <c r="V172" s="10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 t="s">
        <v>363</v>
      </c>
    </row>
    <row r="173" spans="1:33" s="99" customFormat="1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0"/>
      <c r="O173" s="10"/>
      <c r="P173" s="10"/>
      <c r="Q173" s="10"/>
      <c r="R173" s="10"/>
      <c r="S173" s="10"/>
      <c r="T173" s="10"/>
      <c r="U173" s="10"/>
      <c r="V173" s="10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s="2" customFormat="1" ht="19.5" customHeight="1">
      <c r="A174" s="32" t="s">
        <v>365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78" t="s">
        <v>350</v>
      </c>
    </row>
    <row r="175" spans="1:33" s="2" customFormat="1" ht="15.75" customHeight="1">
      <c r="A175" s="681" t="s">
        <v>267</v>
      </c>
      <c r="B175" s="682"/>
      <c r="C175" s="682"/>
      <c r="D175" s="682"/>
      <c r="E175" s="683"/>
      <c r="F175" s="226" t="s">
        <v>268</v>
      </c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7"/>
      <c r="T175" s="240" t="s">
        <v>269</v>
      </c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1"/>
    </row>
    <row r="176" spans="1:33" s="2" customFormat="1" ht="15.75" customHeight="1">
      <c r="A176" s="630" t="s">
        <v>270</v>
      </c>
      <c r="B176" s="631"/>
      <c r="C176" s="631"/>
      <c r="D176" s="631"/>
      <c r="E176" s="632"/>
      <c r="F176" s="242" t="s">
        <v>271</v>
      </c>
      <c r="G176" s="243"/>
      <c r="H176" s="243"/>
      <c r="I176" s="243"/>
      <c r="J176" s="243"/>
      <c r="K176" s="243"/>
      <c r="L176" s="244"/>
      <c r="M176" s="217" t="s">
        <v>272</v>
      </c>
      <c r="N176" s="218"/>
      <c r="O176" s="218"/>
      <c r="P176" s="218"/>
      <c r="Q176" s="218"/>
      <c r="R176" s="218"/>
      <c r="S176" s="701"/>
      <c r="T176" s="242" t="s">
        <v>271</v>
      </c>
      <c r="U176" s="243"/>
      <c r="V176" s="243"/>
      <c r="W176" s="243"/>
      <c r="X176" s="243"/>
      <c r="Y176" s="243"/>
      <c r="Z176" s="244"/>
      <c r="AA176" s="217" t="s">
        <v>273</v>
      </c>
      <c r="AB176" s="218"/>
      <c r="AC176" s="218"/>
      <c r="AD176" s="218"/>
      <c r="AE176" s="218"/>
      <c r="AF176" s="218"/>
      <c r="AG176" s="218"/>
    </row>
    <row r="177" spans="1:33" s="2" customFormat="1" ht="15.75" customHeight="1">
      <c r="A177" s="386">
        <v>19</v>
      </c>
      <c r="B177" s="387"/>
      <c r="C177" s="387"/>
      <c r="D177" s="387"/>
      <c r="E177" s="388"/>
      <c r="F177" s="225">
        <v>87</v>
      </c>
      <c r="G177" s="225"/>
      <c r="H177" s="225"/>
      <c r="I177" s="225"/>
      <c r="J177" s="225"/>
      <c r="K177" s="225"/>
      <c r="L177" s="225"/>
      <c r="M177" s="225">
        <v>359</v>
      </c>
      <c r="N177" s="225"/>
      <c r="O177" s="225"/>
      <c r="P177" s="225"/>
      <c r="Q177" s="225"/>
      <c r="R177" s="225"/>
      <c r="S177" s="225"/>
      <c r="T177" s="225">
        <v>196</v>
      </c>
      <c r="U177" s="225"/>
      <c r="V177" s="225"/>
      <c r="W177" s="225"/>
      <c r="X177" s="225"/>
      <c r="Y177" s="225"/>
      <c r="Z177" s="225"/>
      <c r="AA177" s="225">
        <v>646</v>
      </c>
      <c r="AB177" s="225"/>
      <c r="AC177" s="225"/>
      <c r="AD177" s="225"/>
      <c r="AE177" s="225"/>
      <c r="AF177" s="225"/>
      <c r="AG177" s="830"/>
    </row>
    <row r="178" spans="1:33" s="2" customFormat="1" ht="15.75" customHeight="1">
      <c r="A178" s="646">
        <v>20</v>
      </c>
      <c r="B178" s="647"/>
      <c r="C178" s="647"/>
      <c r="D178" s="647"/>
      <c r="E178" s="648"/>
      <c r="F178" s="185">
        <v>88</v>
      </c>
      <c r="G178" s="178"/>
      <c r="H178" s="178"/>
      <c r="I178" s="178"/>
      <c r="J178" s="178"/>
      <c r="K178" s="178"/>
      <c r="L178" s="178"/>
      <c r="M178" s="178">
        <v>318</v>
      </c>
      <c r="N178" s="178"/>
      <c r="O178" s="178"/>
      <c r="P178" s="178"/>
      <c r="Q178" s="178"/>
      <c r="R178" s="178"/>
      <c r="S178" s="178"/>
      <c r="T178" s="178">
        <v>200</v>
      </c>
      <c r="U178" s="178"/>
      <c r="V178" s="178"/>
      <c r="W178" s="178"/>
      <c r="X178" s="178"/>
      <c r="Y178" s="178"/>
      <c r="Z178" s="178"/>
      <c r="AA178" s="178">
        <v>640</v>
      </c>
      <c r="AB178" s="178"/>
      <c r="AC178" s="178"/>
      <c r="AD178" s="178"/>
      <c r="AE178" s="178"/>
      <c r="AF178" s="178"/>
      <c r="AG178" s="216"/>
    </row>
    <row r="179" spans="1:33" s="98" customFormat="1" ht="15.75" customHeight="1">
      <c r="A179" s="649">
        <v>21</v>
      </c>
      <c r="B179" s="650"/>
      <c r="C179" s="650"/>
      <c r="D179" s="650"/>
      <c r="E179" s="651"/>
      <c r="F179" s="238">
        <v>88</v>
      </c>
      <c r="G179" s="238"/>
      <c r="H179" s="238"/>
      <c r="I179" s="238"/>
      <c r="J179" s="238"/>
      <c r="K179" s="238"/>
      <c r="L179" s="238"/>
      <c r="M179" s="238">
        <v>283</v>
      </c>
      <c r="N179" s="238"/>
      <c r="O179" s="238"/>
      <c r="P179" s="238"/>
      <c r="Q179" s="238"/>
      <c r="R179" s="238"/>
      <c r="S179" s="238"/>
      <c r="T179" s="238">
        <v>200</v>
      </c>
      <c r="U179" s="238"/>
      <c r="V179" s="238"/>
      <c r="W179" s="238"/>
      <c r="X179" s="238"/>
      <c r="Y179" s="238"/>
      <c r="Z179" s="238"/>
      <c r="AA179" s="238">
        <v>480</v>
      </c>
      <c r="AB179" s="238"/>
      <c r="AC179" s="238"/>
      <c r="AD179" s="238"/>
      <c r="AE179" s="238"/>
      <c r="AF179" s="238"/>
      <c r="AG179" s="239"/>
    </row>
    <row r="180" spans="1:33" s="2" customFormat="1" ht="13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61" t="s">
        <v>102</v>
      </c>
    </row>
    <row r="181" spans="15:33" s="2" customFormat="1" ht="15.75" customHeight="1"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:32" s="2" customFormat="1" ht="19.5" customHeight="1">
      <c r="A182" s="219" t="s">
        <v>103</v>
      </c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</row>
    <row r="183" spans="1:32" s="2" customFormat="1" ht="4.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</row>
    <row r="184" s="2" customFormat="1" ht="15.75" customHeight="1">
      <c r="A184" s="7" t="s">
        <v>366</v>
      </c>
    </row>
    <row r="185" s="58" customFormat="1" ht="15.75" customHeight="1">
      <c r="B185" s="58" t="s">
        <v>523</v>
      </c>
    </row>
    <row r="186" spans="1:33" s="58" customFormat="1" ht="15.75" customHeight="1">
      <c r="A186" s="838" t="s">
        <v>398</v>
      </c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839"/>
      <c r="R186" s="356" t="s">
        <v>399</v>
      </c>
      <c r="S186" s="834"/>
      <c r="T186" s="834"/>
      <c r="U186" s="835"/>
      <c r="V186" s="356" t="s">
        <v>400</v>
      </c>
      <c r="W186" s="834"/>
      <c r="X186" s="834"/>
      <c r="Y186" s="835"/>
      <c r="Z186" s="356" t="s">
        <v>104</v>
      </c>
      <c r="AA186" s="834"/>
      <c r="AB186" s="834"/>
      <c r="AC186" s="835"/>
      <c r="AD186" s="354" t="s">
        <v>105</v>
      </c>
      <c r="AE186" s="355"/>
      <c r="AF186" s="355"/>
      <c r="AG186" s="356"/>
    </row>
    <row r="187" spans="1:33" s="58" customFormat="1" ht="14.25" customHeight="1">
      <c r="A187" s="220" t="s">
        <v>401</v>
      </c>
      <c r="B187" s="184"/>
      <c r="C187" s="184"/>
      <c r="D187" s="184"/>
      <c r="E187" s="184"/>
      <c r="F187" s="840" t="s">
        <v>14</v>
      </c>
      <c r="G187" s="840"/>
      <c r="H187" s="840"/>
      <c r="I187" s="840"/>
      <c r="J187" s="840"/>
      <c r="K187" s="840"/>
      <c r="L187" s="840"/>
      <c r="M187" s="840"/>
      <c r="N187" s="840"/>
      <c r="O187" s="840"/>
      <c r="P187" s="840"/>
      <c r="Q187" s="841"/>
      <c r="R187" s="184" t="s">
        <v>106</v>
      </c>
      <c r="S187" s="184"/>
      <c r="T187" s="184"/>
      <c r="U187" s="184"/>
      <c r="V187" s="687" t="s">
        <v>107</v>
      </c>
      <c r="W187" s="687"/>
      <c r="X187" s="687"/>
      <c r="Y187" s="687"/>
      <c r="Z187" s="687" t="s">
        <v>75</v>
      </c>
      <c r="AA187" s="687"/>
      <c r="AB187" s="687"/>
      <c r="AC187" s="688"/>
      <c r="AD187" s="222" t="s">
        <v>454</v>
      </c>
      <c r="AE187" s="223"/>
      <c r="AF187" s="223"/>
      <c r="AG187" s="224"/>
    </row>
    <row r="188" spans="1:33" s="58" customFormat="1" ht="14.25" customHeight="1">
      <c r="A188" s="220" t="s">
        <v>108</v>
      </c>
      <c r="B188" s="184"/>
      <c r="C188" s="184"/>
      <c r="D188" s="184"/>
      <c r="E188" s="184"/>
      <c r="F188" s="162" t="s">
        <v>15</v>
      </c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3"/>
      <c r="R188" s="184" t="s">
        <v>109</v>
      </c>
      <c r="S188" s="184"/>
      <c r="T188" s="184"/>
      <c r="U188" s="184"/>
      <c r="V188" s="184" t="s">
        <v>110</v>
      </c>
      <c r="W188" s="184" t="s">
        <v>110</v>
      </c>
      <c r="X188" s="184"/>
      <c r="Y188" s="184"/>
      <c r="Z188" s="184" t="s">
        <v>52</v>
      </c>
      <c r="AA188" s="184"/>
      <c r="AB188" s="184"/>
      <c r="AC188" s="201"/>
      <c r="AD188" s="191" t="s">
        <v>455</v>
      </c>
      <c r="AE188" s="192"/>
      <c r="AF188" s="192"/>
      <c r="AG188" s="193"/>
    </row>
    <row r="189" spans="1:33" s="58" customFormat="1" ht="14.25" customHeight="1">
      <c r="A189" s="220" t="s">
        <v>108</v>
      </c>
      <c r="B189" s="184"/>
      <c r="C189" s="184"/>
      <c r="D189" s="184"/>
      <c r="E189" s="184"/>
      <c r="F189" s="162" t="s">
        <v>111</v>
      </c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3"/>
      <c r="R189" s="184" t="s">
        <v>112</v>
      </c>
      <c r="S189" s="184"/>
      <c r="T189" s="184"/>
      <c r="U189" s="184"/>
      <c r="V189" s="184" t="s">
        <v>110</v>
      </c>
      <c r="W189" s="184" t="s">
        <v>110</v>
      </c>
      <c r="X189" s="184"/>
      <c r="Y189" s="184"/>
      <c r="Z189" s="184" t="s">
        <v>52</v>
      </c>
      <c r="AA189" s="184"/>
      <c r="AB189" s="184"/>
      <c r="AC189" s="201"/>
      <c r="AD189" s="191" t="s">
        <v>456</v>
      </c>
      <c r="AE189" s="192"/>
      <c r="AF189" s="192"/>
      <c r="AG189" s="193"/>
    </row>
    <row r="190" spans="1:33" s="58" customFormat="1" ht="14.25" customHeight="1">
      <c r="A190" s="220" t="s">
        <v>108</v>
      </c>
      <c r="B190" s="184"/>
      <c r="C190" s="184"/>
      <c r="D190" s="184"/>
      <c r="E190" s="184"/>
      <c r="F190" s="162" t="s">
        <v>16</v>
      </c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3"/>
      <c r="R190" s="184" t="s">
        <v>113</v>
      </c>
      <c r="S190" s="184"/>
      <c r="T190" s="184"/>
      <c r="U190" s="184"/>
      <c r="V190" s="184" t="s">
        <v>110</v>
      </c>
      <c r="W190" s="184" t="s">
        <v>110</v>
      </c>
      <c r="X190" s="184"/>
      <c r="Y190" s="184"/>
      <c r="Z190" s="184" t="s">
        <v>52</v>
      </c>
      <c r="AA190" s="184"/>
      <c r="AB190" s="184"/>
      <c r="AC190" s="201"/>
      <c r="AD190" s="191" t="s">
        <v>457</v>
      </c>
      <c r="AE190" s="192"/>
      <c r="AF190" s="192"/>
      <c r="AG190" s="193"/>
    </row>
    <row r="191" spans="1:33" s="58" customFormat="1" ht="14.25" customHeight="1">
      <c r="A191" s="220" t="s">
        <v>108</v>
      </c>
      <c r="B191" s="184"/>
      <c r="C191" s="184"/>
      <c r="D191" s="184"/>
      <c r="E191" s="184"/>
      <c r="F191" s="162" t="s">
        <v>114</v>
      </c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3"/>
      <c r="R191" s="184" t="s">
        <v>115</v>
      </c>
      <c r="S191" s="184"/>
      <c r="T191" s="184"/>
      <c r="U191" s="184"/>
      <c r="V191" s="184" t="s">
        <v>110</v>
      </c>
      <c r="W191" s="184" t="s">
        <v>110</v>
      </c>
      <c r="X191" s="184"/>
      <c r="Y191" s="184"/>
      <c r="Z191" s="184" t="s">
        <v>52</v>
      </c>
      <c r="AA191" s="184"/>
      <c r="AB191" s="184"/>
      <c r="AC191" s="201"/>
      <c r="AD191" s="191" t="s">
        <v>458</v>
      </c>
      <c r="AE191" s="192"/>
      <c r="AF191" s="192"/>
      <c r="AG191" s="193"/>
    </row>
    <row r="192" spans="1:33" s="58" customFormat="1" ht="14.25" customHeight="1">
      <c r="A192" s="220" t="s">
        <v>108</v>
      </c>
      <c r="B192" s="184"/>
      <c r="C192" s="184"/>
      <c r="D192" s="184"/>
      <c r="E192" s="184"/>
      <c r="F192" s="836" t="s">
        <v>402</v>
      </c>
      <c r="G192" s="836"/>
      <c r="H192" s="836"/>
      <c r="I192" s="836"/>
      <c r="J192" s="836"/>
      <c r="K192" s="836"/>
      <c r="L192" s="836"/>
      <c r="M192" s="836"/>
      <c r="N192" s="836"/>
      <c r="O192" s="836"/>
      <c r="P192" s="836"/>
      <c r="Q192" s="837"/>
      <c r="R192" s="689" t="s">
        <v>109</v>
      </c>
      <c r="S192" s="184"/>
      <c r="T192" s="184"/>
      <c r="U192" s="184"/>
      <c r="V192" s="184" t="s">
        <v>116</v>
      </c>
      <c r="W192" s="184"/>
      <c r="X192" s="184"/>
      <c r="Y192" s="184"/>
      <c r="Z192" s="184" t="s">
        <v>52</v>
      </c>
      <c r="AA192" s="184"/>
      <c r="AB192" s="184"/>
      <c r="AC192" s="201"/>
      <c r="AD192" s="191" t="s">
        <v>459</v>
      </c>
      <c r="AE192" s="192"/>
      <c r="AF192" s="192"/>
      <c r="AG192" s="193"/>
    </row>
    <row r="193" spans="1:33" s="58" customFormat="1" ht="14.25" customHeight="1">
      <c r="A193" s="220" t="s">
        <v>108</v>
      </c>
      <c r="B193" s="184"/>
      <c r="C193" s="184"/>
      <c r="D193" s="184"/>
      <c r="E193" s="184"/>
      <c r="F193" s="162" t="s">
        <v>117</v>
      </c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3"/>
      <c r="R193" s="184" t="s">
        <v>118</v>
      </c>
      <c r="S193" s="184"/>
      <c r="T193" s="184"/>
      <c r="U193" s="184"/>
      <c r="V193" s="184" t="s">
        <v>119</v>
      </c>
      <c r="W193" s="184" t="s">
        <v>119</v>
      </c>
      <c r="X193" s="184"/>
      <c r="Y193" s="184"/>
      <c r="Z193" s="184" t="s">
        <v>120</v>
      </c>
      <c r="AA193" s="184"/>
      <c r="AB193" s="184"/>
      <c r="AC193" s="201"/>
      <c r="AD193" s="191" t="s">
        <v>460</v>
      </c>
      <c r="AE193" s="192"/>
      <c r="AF193" s="192"/>
      <c r="AG193" s="193"/>
    </row>
    <row r="194" spans="1:33" s="58" customFormat="1" ht="14.25" customHeight="1">
      <c r="A194" s="220" t="s">
        <v>108</v>
      </c>
      <c r="B194" s="184"/>
      <c r="C194" s="184"/>
      <c r="D194" s="184"/>
      <c r="E194" s="184"/>
      <c r="F194" s="162" t="s">
        <v>121</v>
      </c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3"/>
      <c r="R194" s="184" t="s">
        <v>112</v>
      </c>
      <c r="S194" s="184"/>
      <c r="T194" s="184"/>
      <c r="U194" s="184"/>
      <c r="V194" s="184" t="s">
        <v>122</v>
      </c>
      <c r="W194" s="184" t="s">
        <v>122</v>
      </c>
      <c r="X194" s="184"/>
      <c r="Y194" s="184"/>
      <c r="Z194" s="184" t="s">
        <v>123</v>
      </c>
      <c r="AA194" s="184"/>
      <c r="AB194" s="184"/>
      <c r="AC194" s="201"/>
      <c r="AD194" s="191" t="s">
        <v>456</v>
      </c>
      <c r="AE194" s="192"/>
      <c r="AF194" s="192"/>
      <c r="AG194" s="193"/>
    </row>
    <row r="195" spans="1:33" s="58" customFormat="1" ht="14.25" customHeight="1">
      <c r="A195" s="220" t="s">
        <v>108</v>
      </c>
      <c r="B195" s="184"/>
      <c r="C195" s="184"/>
      <c r="D195" s="184"/>
      <c r="E195" s="184"/>
      <c r="F195" s="162" t="s">
        <v>124</v>
      </c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3"/>
      <c r="R195" s="184" t="s">
        <v>109</v>
      </c>
      <c r="S195" s="184"/>
      <c r="T195" s="184"/>
      <c r="U195" s="184"/>
      <c r="V195" s="184" t="s">
        <v>125</v>
      </c>
      <c r="W195" s="184" t="s">
        <v>125</v>
      </c>
      <c r="X195" s="184"/>
      <c r="Y195" s="184"/>
      <c r="Z195" s="184" t="s">
        <v>126</v>
      </c>
      <c r="AA195" s="184"/>
      <c r="AB195" s="184"/>
      <c r="AC195" s="201"/>
      <c r="AD195" s="191" t="s">
        <v>461</v>
      </c>
      <c r="AE195" s="192"/>
      <c r="AF195" s="192"/>
      <c r="AG195" s="193"/>
    </row>
    <row r="196" spans="1:33" s="58" customFormat="1" ht="14.25" customHeight="1">
      <c r="A196" s="220" t="s">
        <v>108</v>
      </c>
      <c r="B196" s="184"/>
      <c r="C196" s="184"/>
      <c r="D196" s="184"/>
      <c r="E196" s="184"/>
      <c r="F196" s="162" t="s">
        <v>127</v>
      </c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3"/>
      <c r="R196" s="184" t="s">
        <v>109</v>
      </c>
      <c r="S196" s="184"/>
      <c r="T196" s="184"/>
      <c r="U196" s="184"/>
      <c r="V196" s="184" t="s">
        <v>110</v>
      </c>
      <c r="W196" s="184" t="s">
        <v>110</v>
      </c>
      <c r="X196" s="184"/>
      <c r="Y196" s="184"/>
      <c r="Z196" s="184" t="s">
        <v>128</v>
      </c>
      <c r="AA196" s="184"/>
      <c r="AB196" s="184"/>
      <c r="AC196" s="201"/>
      <c r="AD196" s="191" t="s">
        <v>461</v>
      </c>
      <c r="AE196" s="192"/>
      <c r="AF196" s="192"/>
      <c r="AG196" s="193"/>
    </row>
    <row r="197" spans="1:33" s="58" customFormat="1" ht="14.25" customHeight="1">
      <c r="A197" s="220" t="s">
        <v>108</v>
      </c>
      <c r="B197" s="184"/>
      <c r="C197" s="184"/>
      <c r="D197" s="184"/>
      <c r="E197" s="184"/>
      <c r="F197" s="162" t="s">
        <v>129</v>
      </c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3"/>
      <c r="R197" s="184" t="s">
        <v>109</v>
      </c>
      <c r="S197" s="184"/>
      <c r="T197" s="184"/>
      <c r="U197" s="184"/>
      <c r="V197" s="184" t="s">
        <v>130</v>
      </c>
      <c r="W197" s="184" t="s">
        <v>130</v>
      </c>
      <c r="X197" s="184"/>
      <c r="Y197" s="184"/>
      <c r="Z197" s="184" t="s">
        <v>131</v>
      </c>
      <c r="AA197" s="184"/>
      <c r="AB197" s="184"/>
      <c r="AC197" s="201"/>
      <c r="AD197" s="191" t="s">
        <v>462</v>
      </c>
      <c r="AE197" s="192"/>
      <c r="AF197" s="192"/>
      <c r="AG197" s="193"/>
    </row>
    <row r="198" spans="1:33" s="58" customFormat="1" ht="14.25" customHeight="1">
      <c r="A198" s="220" t="s">
        <v>132</v>
      </c>
      <c r="B198" s="184"/>
      <c r="C198" s="184"/>
      <c r="D198" s="184"/>
      <c r="E198" s="184"/>
      <c r="F198" s="162" t="s">
        <v>17</v>
      </c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3"/>
      <c r="R198" s="184" t="s">
        <v>118</v>
      </c>
      <c r="S198" s="184"/>
      <c r="T198" s="184"/>
      <c r="U198" s="184"/>
      <c r="V198" s="184" t="s">
        <v>110</v>
      </c>
      <c r="W198" s="184" t="s">
        <v>110</v>
      </c>
      <c r="X198" s="184"/>
      <c r="Y198" s="184"/>
      <c r="Z198" s="184" t="s">
        <v>128</v>
      </c>
      <c r="AA198" s="184"/>
      <c r="AB198" s="184"/>
      <c r="AC198" s="201"/>
      <c r="AD198" s="191" t="s">
        <v>463</v>
      </c>
      <c r="AE198" s="192"/>
      <c r="AF198" s="192"/>
      <c r="AG198" s="193"/>
    </row>
    <row r="199" spans="1:33" s="58" customFormat="1" ht="14.25" customHeight="1">
      <c r="A199" s="220" t="s">
        <v>132</v>
      </c>
      <c r="B199" s="184"/>
      <c r="C199" s="184"/>
      <c r="D199" s="184"/>
      <c r="E199" s="184"/>
      <c r="F199" s="162" t="s">
        <v>18</v>
      </c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3"/>
      <c r="R199" s="184" t="s">
        <v>118</v>
      </c>
      <c r="S199" s="184"/>
      <c r="T199" s="184"/>
      <c r="U199" s="184"/>
      <c r="V199" s="184" t="s">
        <v>110</v>
      </c>
      <c r="W199" s="184" t="s">
        <v>110</v>
      </c>
      <c r="X199" s="184"/>
      <c r="Y199" s="184"/>
      <c r="Z199" s="184" t="s">
        <v>133</v>
      </c>
      <c r="AA199" s="184"/>
      <c r="AB199" s="184"/>
      <c r="AC199" s="201"/>
      <c r="AD199" s="191" t="s">
        <v>464</v>
      </c>
      <c r="AE199" s="192"/>
      <c r="AF199" s="192"/>
      <c r="AG199" s="193"/>
    </row>
    <row r="200" spans="1:33" s="58" customFormat="1" ht="14.25" customHeight="1">
      <c r="A200" s="220" t="s">
        <v>403</v>
      </c>
      <c r="B200" s="184"/>
      <c r="C200" s="184"/>
      <c r="D200" s="184"/>
      <c r="E200" s="184"/>
      <c r="F200" s="162" t="s">
        <v>19</v>
      </c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3"/>
      <c r="R200" s="184" t="s">
        <v>134</v>
      </c>
      <c r="S200" s="184"/>
      <c r="T200" s="184"/>
      <c r="U200" s="184"/>
      <c r="V200" s="184" t="s">
        <v>376</v>
      </c>
      <c r="W200" s="184" t="s">
        <v>110</v>
      </c>
      <c r="X200" s="184"/>
      <c r="Y200" s="184"/>
      <c r="Z200" s="184" t="s">
        <v>52</v>
      </c>
      <c r="AA200" s="184"/>
      <c r="AB200" s="184"/>
      <c r="AC200" s="201"/>
      <c r="AD200" s="191" t="s">
        <v>465</v>
      </c>
      <c r="AE200" s="192"/>
      <c r="AF200" s="192"/>
      <c r="AG200" s="193"/>
    </row>
    <row r="201" spans="1:33" s="58" customFormat="1" ht="14.25" customHeight="1">
      <c r="A201" s="220" t="s">
        <v>404</v>
      </c>
      <c r="B201" s="184"/>
      <c r="C201" s="184"/>
      <c r="D201" s="184"/>
      <c r="E201" s="184"/>
      <c r="F201" s="162" t="s">
        <v>20</v>
      </c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3"/>
      <c r="R201" s="184" t="s">
        <v>135</v>
      </c>
      <c r="S201" s="184"/>
      <c r="T201" s="184"/>
      <c r="U201" s="184"/>
      <c r="V201" s="184" t="s">
        <v>136</v>
      </c>
      <c r="W201" s="184" t="s">
        <v>136</v>
      </c>
      <c r="X201" s="184"/>
      <c r="Y201" s="184"/>
      <c r="Z201" s="184" t="s">
        <v>131</v>
      </c>
      <c r="AA201" s="184"/>
      <c r="AB201" s="184"/>
      <c r="AC201" s="201"/>
      <c r="AD201" s="191" t="s">
        <v>466</v>
      </c>
      <c r="AE201" s="192"/>
      <c r="AF201" s="192"/>
      <c r="AG201" s="193"/>
    </row>
    <row r="202" spans="1:33" s="58" customFormat="1" ht="14.25" customHeight="1">
      <c r="A202" s="220" t="s">
        <v>137</v>
      </c>
      <c r="B202" s="184"/>
      <c r="C202" s="184"/>
      <c r="D202" s="184"/>
      <c r="E202" s="184"/>
      <c r="F202" s="162" t="s">
        <v>21</v>
      </c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3"/>
      <c r="R202" s="184" t="s">
        <v>112</v>
      </c>
      <c r="S202" s="184"/>
      <c r="T202" s="184"/>
      <c r="U202" s="184"/>
      <c r="V202" s="184" t="s">
        <v>122</v>
      </c>
      <c r="W202" s="184" t="s">
        <v>122</v>
      </c>
      <c r="X202" s="184"/>
      <c r="Y202" s="184"/>
      <c r="Z202" s="184" t="s">
        <v>133</v>
      </c>
      <c r="AA202" s="184"/>
      <c r="AB202" s="184"/>
      <c r="AC202" s="201"/>
      <c r="AD202" s="191" t="s">
        <v>467</v>
      </c>
      <c r="AE202" s="192"/>
      <c r="AF202" s="192"/>
      <c r="AG202" s="193"/>
    </row>
    <row r="203" spans="1:33" s="58" customFormat="1" ht="14.25" customHeight="1">
      <c r="A203" s="220" t="s">
        <v>137</v>
      </c>
      <c r="B203" s="184"/>
      <c r="C203" s="184"/>
      <c r="D203" s="184"/>
      <c r="E203" s="184"/>
      <c r="F203" s="162" t="s">
        <v>138</v>
      </c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3"/>
      <c r="R203" s="184" t="s">
        <v>109</v>
      </c>
      <c r="S203" s="184"/>
      <c r="T203" s="184"/>
      <c r="U203" s="184"/>
      <c r="V203" s="184" t="s">
        <v>139</v>
      </c>
      <c r="W203" s="184" t="s">
        <v>140</v>
      </c>
      <c r="X203" s="184"/>
      <c r="Y203" s="184"/>
      <c r="Z203" s="184" t="s">
        <v>52</v>
      </c>
      <c r="AA203" s="184"/>
      <c r="AB203" s="184"/>
      <c r="AC203" s="201"/>
      <c r="AD203" s="191" t="s">
        <v>468</v>
      </c>
      <c r="AE203" s="192"/>
      <c r="AF203" s="192"/>
      <c r="AG203" s="193"/>
    </row>
    <row r="204" spans="1:33" s="58" customFormat="1" ht="14.25" customHeight="1">
      <c r="A204" s="220" t="s">
        <v>137</v>
      </c>
      <c r="B204" s="184"/>
      <c r="C204" s="184"/>
      <c r="D204" s="184"/>
      <c r="E204" s="184"/>
      <c r="F204" s="162" t="s">
        <v>141</v>
      </c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3"/>
      <c r="R204" s="184" t="s">
        <v>112</v>
      </c>
      <c r="S204" s="184"/>
      <c r="T204" s="184"/>
      <c r="U204" s="184"/>
      <c r="V204" s="184" t="s">
        <v>122</v>
      </c>
      <c r="W204" s="184" t="s">
        <v>122</v>
      </c>
      <c r="X204" s="184"/>
      <c r="Y204" s="184"/>
      <c r="Z204" s="184" t="s">
        <v>128</v>
      </c>
      <c r="AA204" s="184"/>
      <c r="AB204" s="184"/>
      <c r="AC204" s="201"/>
      <c r="AD204" s="191" t="s">
        <v>142</v>
      </c>
      <c r="AE204" s="192"/>
      <c r="AF204" s="192"/>
      <c r="AG204" s="193"/>
    </row>
    <row r="205" spans="1:33" s="58" customFormat="1" ht="14.25" customHeight="1">
      <c r="A205" s="220" t="s">
        <v>137</v>
      </c>
      <c r="B205" s="184"/>
      <c r="C205" s="184"/>
      <c r="D205" s="184"/>
      <c r="E205" s="184"/>
      <c r="F205" s="162" t="s">
        <v>143</v>
      </c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3"/>
      <c r="R205" s="184" t="s">
        <v>144</v>
      </c>
      <c r="S205" s="184"/>
      <c r="T205" s="184"/>
      <c r="U205" s="184"/>
      <c r="V205" s="184" t="s">
        <v>145</v>
      </c>
      <c r="W205" s="184" t="s">
        <v>145</v>
      </c>
      <c r="X205" s="184"/>
      <c r="Y205" s="184"/>
      <c r="Z205" s="184" t="s">
        <v>146</v>
      </c>
      <c r="AA205" s="184"/>
      <c r="AB205" s="184"/>
      <c r="AC205" s="201"/>
      <c r="AD205" s="191" t="s">
        <v>469</v>
      </c>
      <c r="AE205" s="192"/>
      <c r="AF205" s="192"/>
      <c r="AG205" s="193"/>
    </row>
    <row r="206" spans="1:33" s="58" customFormat="1" ht="14.25" customHeight="1">
      <c r="A206" s="220" t="s">
        <v>137</v>
      </c>
      <c r="B206" s="184"/>
      <c r="C206" s="184"/>
      <c r="D206" s="184"/>
      <c r="E206" s="184"/>
      <c r="F206" s="162" t="s">
        <v>147</v>
      </c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3"/>
      <c r="R206" s="184" t="s">
        <v>148</v>
      </c>
      <c r="S206" s="184"/>
      <c r="T206" s="184"/>
      <c r="U206" s="184"/>
      <c r="V206" s="184" t="s">
        <v>110</v>
      </c>
      <c r="W206" s="184" t="s">
        <v>110</v>
      </c>
      <c r="X206" s="184"/>
      <c r="Y206" s="184"/>
      <c r="Z206" s="184" t="s">
        <v>52</v>
      </c>
      <c r="AA206" s="184"/>
      <c r="AB206" s="184"/>
      <c r="AC206" s="201"/>
      <c r="AD206" s="191" t="s">
        <v>470</v>
      </c>
      <c r="AE206" s="192"/>
      <c r="AF206" s="192"/>
      <c r="AG206" s="193"/>
    </row>
    <row r="207" spans="1:33" s="58" customFormat="1" ht="14.25" customHeight="1">
      <c r="A207" s="220" t="s">
        <v>137</v>
      </c>
      <c r="B207" s="184"/>
      <c r="C207" s="184"/>
      <c r="D207" s="184"/>
      <c r="E207" s="184"/>
      <c r="F207" s="162" t="s">
        <v>274</v>
      </c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3"/>
      <c r="R207" s="184" t="s">
        <v>275</v>
      </c>
      <c r="S207" s="184"/>
      <c r="T207" s="184"/>
      <c r="U207" s="184"/>
      <c r="V207" s="184" t="s">
        <v>276</v>
      </c>
      <c r="W207" s="184" t="s">
        <v>110</v>
      </c>
      <c r="X207" s="184"/>
      <c r="Y207" s="184"/>
      <c r="Z207" s="184" t="s">
        <v>405</v>
      </c>
      <c r="AA207" s="184"/>
      <c r="AB207" s="184"/>
      <c r="AC207" s="201"/>
      <c r="AD207" s="191" t="s">
        <v>471</v>
      </c>
      <c r="AE207" s="192"/>
      <c r="AF207" s="192"/>
      <c r="AG207" s="193"/>
    </row>
    <row r="208" spans="1:33" s="58" customFormat="1" ht="14.25" customHeight="1">
      <c r="A208" s="220" t="s">
        <v>137</v>
      </c>
      <c r="B208" s="184"/>
      <c r="C208" s="184"/>
      <c r="D208" s="184"/>
      <c r="E208" s="184"/>
      <c r="F208" s="86" t="s">
        <v>428</v>
      </c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7"/>
      <c r="R208" s="689" t="s">
        <v>164</v>
      </c>
      <c r="S208" s="842"/>
      <c r="T208" s="842"/>
      <c r="U208" s="842"/>
      <c r="V208" s="184" t="s">
        <v>390</v>
      </c>
      <c r="W208" s="184" t="s">
        <v>429</v>
      </c>
      <c r="X208" s="184"/>
      <c r="Y208" s="184"/>
      <c r="Z208" s="184" t="s">
        <v>390</v>
      </c>
      <c r="AA208" s="184" t="s">
        <v>429</v>
      </c>
      <c r="AB208" s="184"/>
      <c r="AC208" s="184"/>
      <c r="AD208" s="191" t="s">
        <v>430</v>
      </c>
      <c r="AE208" s="192"/>
      <c r="AF208" s="192"/>
      <c r="AG208" s="193"/>
    </row>
    <row r="209" spans="1:33" s="58" customFormat="1" ht="14.25" customHeight="1">
      <c r="A209" s="220" t="s">
        <v>149</v>
      </c>
      <c r="B209" s="184"/>
      <c r="C209" s="184"/>
      <c r="D209" s="184"/>
      <c r="E209" s="184"/>
      <c r="F209" s="162" t="s">
        <v>22</v>
      </c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3"/>
      <c r="R209" s="184" t="s">
        <v>109</v>
      </c>
      <c r="S209" s="184"/>
      <c r="T209" s="184"/>
      <c r="U209" s="184"/>
      <c r="V209" s="184" t="s">
        <v>150</v>
      </c>
      <c r="W209" s="184" t="s">
        <v>150</v>
      </c>
      <c r="X209" s="184"/>
      <c r="Y209" s="184"/>
      <c r="Z209" s="184" t="s">
        <v>151</v>
      </c>
      <c r="AA209" s="184"/>
      <c r="AB209" s="184"/>
      <c r="AC209" s="201"/>
      <c r="AD209" s="191" t="s">
        <v>472</v>
      </c>
      <c r="AE209" s="192"/>
      <c r="AF209" s="192"/>
      <c r="AG209" s="193"/>
    </row>
    <row r="210" spans="1:33" s="58" customFormat="1" ht="14.25" customHeight="1">
      <c r="A210" s="220" t="s">
        <v>149</v>
      </c>
      <c r="B210" s="184"/>
      <c r="C210" s="184"/>
      <c r="D210" s="184"/>
      <c r="E210" s="184"/>
      <c r="F210" s="162" t="s">
        <v>152</v>
      </c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3"/>
      <c r="R210" s="184" t="s">
        <v>109</v>
      </c>
      <c r="S210" s="184"/>
      <c r="T210" s="184"/>
      <c r="U210" s="184"/>
      <c r="V210" s="184" t="s">
        <v>125</v>
      </c>
      <c r="W210" s="184" t="s">
        <v>125</v>
      </c>
      <c r="X210" s="184"/>
      <c r="Y210" s="184"/>
      <c r="Z210" s="184" t="s">
        <v>146</v>
      </c>
      <c r="AA210" s="184"/>
      <c r="AB210" s="184"/>
      <c r="AC210" s="201"/>
      <c r="AD210" s="191" t="s">
        <v>472</v>
      </c>
      <c r="AE210" s="192"/>
      <c r="AF210" s="192"/>
      <c r="AG210" s="193"/>
    </row>
    <row r="211" spans="1:33" s="58" customFormat="1" ht="14.25" customHeight="1">
      <c r="A211" s="220" t="s">
        <v>149</v>
      </c>
      <c r="B211" s="184"/>
      <c r="C211" s="184"/>
      <c r="D211" s="184"/>
      <c r="E211" s="184"/>
      <c r="F211" s="162" t="s">
        <v>153</v>
      </c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3"/>
      <c r="R211" s="184" t="s">
        <v>109</v>
      </c>
      <c r="S211" s="184"/>
      <c r="T211" s="184"/>
      <c r="U211" s="184"/>
      <c r="V211" s="184" t="s">
        <v>150</v>
      </c>
      <c r="W211" s="184" t="s">
        <v>150</v>
      </c>
      <c r="X211" s="184"/>
      <c r="Y211" s="184"/>
      <c r="Z211" s="184" t="s">
        <v>120</v>
      </c>
      <c r="AA211" s="184"/>
      <c r="AB211" s="184"/>
      <c r="AC211" s="201"/>
      <c r="AD211" s="191" t="s">
        <v>472</v>
      </c>
      <c r="AE211" s="192"/>
      <c r="AF211" s="192"/>
      <c r="AG211" s="193"/>
    </row>
    <row r="212" spans="1:33" s="58" customFormat="1" ht="14.25" customHeight="1">
      <c r="A212" s="220" t="s">
        <v>149</v>
      </c>
      <c r="B212" s="184"/>
      <c r="C212" s="184"/>
      <c r="D212" s="184"/>
      <c r="E212" s="184"/>
      <c r="F212" s="162" t="s">
        <v>154</v>
      </c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3"/>
      <c r="R212" s="184" t="s">
        <v>109</v>
      </c>
      <c r="S212" s="184"/>
      <c r="T212" s="184"/>
      <c r="U212" s="184"/>
      <c r="V212" s="184" t="s">
        <v>116</v>
      </c>
      <c r="W212" s="184" t="s">
        <v>116</v>
      </c>
      <c r="X212" s="184"/>
      <c r="Y212" s="184"/>
      <c r="Z212" s="184" t="s">
        <v>133</v>
      </c>
      <c r="AA212" s="184"/>
      <c r="AB212" s="184"/>
      <c r="AC212" s="201"/>
      <c r="AD212" s="191" t="s">
        <v>472</v>
      </c>
      <c r="AE212" s="192"/>
      <c r="AF212" s="192"/>
      <c r="AG212" s="193"/>
    </row>
    <row r="213" spans="1:33" s="58" customFormat="1" ht="14.25" customHeight="1">
      <c r="A213" s="220" t="s">
        <v>149</v>
      </c>
      <c r="B213" s="184"/>
      <c r="C213" s="184"/>
      <c r="D213" s="184"/>
      <c r="E213" s="184"/>
      <c r="F213" s="162" t="s">
        <v>155</v>
      </c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3"/>
      <c r="R213" s="184" t="s">
        <v>109</v>
      </c>
      <c r="S213" s="184"/>
      <c r="T213" s="184"/>
      <c r="U213" s="184"/>
      <c r="V213" s="184" t="s">
        <v>150</v>
      </c>
      <c r="W213" s="184" t="s">
        <v>150</v>
      </c>
      <c r="X213" s="184"/>
      <c r="Y213" s="184"/>
      <c r="Z213" s="184" t="s">
        <v>156</v>
      </c>
      <c r="AA213" s="184"/>
      <c r="AB213" s="184"/>
      <c r="AC213" s="201"/>
      <c r="AD213" s="191" t="s">
        <v>473</v>
      </c>
      <c r="AE213" s="192"/>
      <c r="AF213" s="192"/>
      <c r="AG213" s="193"/>
    </row>
    <row r="214" spans="1:33" s="58" customFormat="1" ht="14.25" customHeight="1">
      <c r="A214" s="220" t="s">
        <v>149</v>
      </c>
      <c r="B214" s="184"/>
      <c r="C214" s="184"/>
      <c r="D214" s="184"/>
      <c r="E214" s="184"/>
      <c r="F214" s="162" t="s">
        <v>157</v>
      </c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3"/>
      <c r="R214" s="184" t="s">
        <v>112</v>
      </c>
      <c r="S214" s="184"/>
      <c r="T214" s="184"/>
      <c r="U214" s="184"/>
      <c r="V214" s="184" t="s">
        <v>110</v>
      </c>
      <c r="W214" s="184" t="s">
        <v>110</v>
      </c>
      <c r="X214" s="184"/>
      <c r="Y214" s="184"/>
      <c r="Z214" s="184" t="s">
        <v>52</v>
      </c>
      <c r="AA214" s="184"/>
      <c r="AB214" s="184"/>
      <c r="AC214" s="201"/>
      <c r="AD214" s="191" t="s">
        <v>474</v>
      </c>
      <c r="AE214" s="192"/>
      <c r="AF214" s="192"/>
      <c r="AG214" s="193"/>
    </row>
    <row r="215" spans="1:33" s="58" customFormat="1" ht="14.25" customHeight="1">
      <c r="A215" s="220" t="s">
        <v>149</v>
      </c>
      <c r="B215" s="184"/>
      <c r="C215" s="184"/>
      <c r="D215" s="184"/>
      <c r="E215" s="184"/>
      <c r="F215" s="162" t="s">
        <v>158</v>
      </c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3"/>
      <c r="R215" s="184" t="s">
        <v>148</v>
      </c>
      <c r="S215" s="184"/>
      <c r="T215" s="184"/>
      <c r="U215" s="184"/>
      <c r="V215" s="184" t="s">
        <v>159</v>
      </c>
      <c r="W215" s="184" t="s">
        <v>159</v>
      </c>
      <c r="X215" s="184"/>
      <c r="Y215" s="184"/>
      <c r="Z215" s="184" t="s">
        <v>160</v>
      </c>
      <c r="AA215" s="184"/>
      <c r="AB215" s="184"/>
      <c r="AC215" s="201"/>
      <c r="AD215" s="191" t="s">
        <v>475</v>
      </c>
      <c r="AE215" s="192"/>
      <c r="AF215" s="192"/>
      <c r="AG215" s="193"/>
    </row>
    <row r="216" spans="1:33" s="58" customFormat="1" ht="14.25" customHeight="1">
      <c r="A216" s="220" t="s">
        <v>161</v>
      </c>
      <c r="B216" s="184"/>
      <c r="C216" s="184"/>
      <c r="D216" s="184"/>
      <c r="E216" s="184"/>
      <c r="F216" s="162" t="s">
        <v>23</v>
      </c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3"/>
      <c r="R216" s="184" t="s">
        <v>390</v>
      </c>
      <c r="S216" s="184"/>
      <c r="T216" s="184"/>
      <c r="U216" s="184"/>
      <c r="V216" s="184" t="s">
        <v>390</v>
      </c>
      <c r="W216" s="184" t="s">
        <v>429</v>
      </c>
      <c r="X216" s="184"/>
      <c r="Y216" s="184"/>
      <c r="Z216" s="184" t="s">
        <v>151</v>
      </c>
      <c r="AA216" s="184"/>
      <c r="AB216" s="184"/>
      <c r="AC216" s="201"/>
      <c r="AD216" s="191" t="s">
        <v>472</v>
      </c>
      <c r="AE216" s="192"/>
      <c r="AF216" s="192"/>
      <c r="AG216" s="193"/>
    </row>
    <row r="217" spans="1:33" s="58" customFormat="1" ht="14.25" customHeight="1">
      <c r="A217" s="220" t="s">
        <v>161</v>
      </c>
      <c r="B217" s="184"/>
      <c r="C217" s="184"/>
      <c r="D217" s="184"/>
      <c r="E217" s="184"/>
      <c r="F217" s="162" t="s">
        <v>406</v>
      </c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3"/>
      <c r="R217" s="184" t="s">
        <v>390</v>
      </c>
      <c r="S217" s="184"/>
      <c r="T217" s="184"/>
      <c r="U217" s="184"/>
      <c r="V217" s="184" t="s">
        <v>390</v>
      </c>
      <c r="W217" s="184"/>
      <c r="X217" s="184"/>
      <c r="Y217" s="184"/>
      <c r="Z217" s="184" t="s">
        <v>146</v>
      </c>
      <c r="AA217" s="184"/>
      <c r="AB217" s="184"/>
      <c r="AC217" s="201"/>
      <c r="AD217" s="191" t="s">
        <v>472</v>
      </c>
      <c r="AE217" s="192"/>
      <c r="AF217" s="192"/>
      <c r="AG217" s="193"/>
    </row>
    <row r="218" spans="1:33" s="58" customFormat="1" ht="14.25" customHeight="1">
      <c r="A218" s="220" t="s">
        <v>161</v>
      </c>
      <c r="B218" s="184"/>
      <c r="C218" s="184"/>
      <c r="D218" s="184"/>
      <c r="E218" s="184"/>
      <c r="F218" s="162" t="s">
        <v>407</v>
      </c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3"/>
      <c r="R218" s="184" t="s">
        <v>390</v>
      </c>
      <c r="S218" s="184"/>
      <c r="T218" s="184"/>
      <c r="U218" s="184"/>
      <c r="V218" s="184" t="s">
        <v>390</v>
      </c>
      <c r="W218" s="184" t="s">
        <v>429</v>
      </c>
      <c r="X218" s="184"/>
      <c r="Y218" s="184"/>
      <c r="Z218" s="184" t="s">
        <v>120</v>
      </c>
      <c r="AA218" s="184"/>
      <c r="AB218" s="184"/>
      <c r="AC218" s="201"/>
      <c r="AD218" s="191" t="s">
        <v>472</v>
      </c>
      <c r="AE218" s="192"/>
      <c r="AF218" s="192"/>
      <c r="AG218" s="193"/>
    </row>
    <row r="219" spans="1:33" s="58" customFormat="1" ht="14.25" customHeight="1">
      <c r="A219" s="220" t="s">
        <v>161</v>
      </c>
      <c r="B219" s="184"/>
      <c r="C219" s="184"/>
      <c r="D219" s="184"/>
      <c r="E219" s="184"/>
      <c r="F219" s="162" t="s">
        <v>408</v>
      </c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3"/>
      <c r="R219" s="184" t="s">
        <v>390</v>
      </c>
      <c r="S219" s="184"/>
      <c r="T219" s="184"/>
      <c r="U219" s="184"/>
      <c r="V219" s="184" t="s">
        <v>390</v>
      </c>
      <c r="W219" s="184" t="s">
        <v>429</v>
      </c>
      <c r="X219" s="184"/>
      <c r="Y219" s="184"/>
      <c r="Z219" s="184" t="s">
        <v>133</v>
      </c>
      <c r="AA219" s="184"/>
      <c r="AB219" s="184"/>
      <c r="AC219" s="201"/>
      <c r="AD219" s="191" t="s">
        <v>472</v>
      </c>
      <c r="AE219" s="192"/>
      <c r="AF219" s="192"/>
      <c r="AG219" s="193"/>
    </row>
    <row r="220" spans="1:33" s="58" customFormat="1" ht="14.25" customHeight="1">
      <c r="A220" s="220" t="s">
        <v>161</v>
      </c>
      <c r="B220" s="184"/>
      <c r="C220" s="184"/>
      <c r="D220" s="184"/>
      <c r="E220" s="184"/>
      <c r="F220" s="162" t="s">
        <v>409</v>
      </c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3"/>
      <c r="R220" s="184" t="s">
        <v>390</v>
      </c>
      <c r="S220" s="184"/>
      <c r="T220" s="184"/>
      <c r="U220" s="184"/>
      <c r="V220" s="184" t="s">
        <v>390</v>
      </c>
      <c r="W220" s="184" t="s">
        <v>429</v>
      </c>
      <c r="X220" s="184"/>
      <c r="Y220" s="184"/>
      <c r="Z220" s="184" t="s">
        <v>156</v>
      </c>
      <c r="AA220" s="184"/>
      <c r="AB220" s="184"/>
      <c r="AC220" s="201"/>
      <c r="AD220" s="191" t="s">
        <v>473</v>
      </c>
      <c r="AE220" s="192"/>
      <c r="AF220" s="192"/>
      <c r="AG220" s="193"/>
    </row>
    <row r="221" spans="1:33" s="58" customFormat="1" ht="14.25" customHeight="1">
      <c r="A221" s="220" t="s">
        <v>161</v>
      </c>
      <c r="B221" s="184"/>
      <c r="C221" s="184"/>
      <c r="D221" s="184"/>
      <c r="E221" s="184"/>
      <c r="F221" s="162" t="s">
        <v>162</v>
      </c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3"/>
      <c r="R221" s="184" t="s">
        <v>390</v>
      </c>
      <c r="S221" s="184"/>
      <c r="T221" s="184"/>
      <c r="U221" s="184"/>
      <c r="V221" s="184" t="s">
        <v>390</v>
      </c>
      <c r="W221" s="184" t="s">
        <v>429</v>
      </c>
      <c r="X221" s="184"/>
      <c r="Y221" s="184"/>
      <c r="Z221" s="184" t="s">
        <v>52</v>
      </c>
      <c r="AA221" s="184"/>
      <c r="AB221" s="184"/>
      <c r="AC221" s="201"/>
      <c r="AD221" s="191" t="s">
        <v>468</v>
      </c>
      <c r="AE221" s="192"/>
      <c r="AF221" s="192"/>
      <c r="AG221" s="193"/>
    </row>
    <row r="222" spans="1:33" s="58" customFormat="1" ht="14.25" customHeight="1">
      <c r="A222" s="220" t="s">
        <v>163</v>
      </c>
      <c r="B222" s="184"/>
      <c r="C222" s="184"/>
      <c r="D222" s="184"/>
      <c r="E222" s="184"/>
      <c r="F222" s="162" t="s">
        <v>24</v>
      </c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3"/>
      <c r="R222" s="184" t="s">
        <v>164</v>
      </c>
      <c r="S222" s="184"/>
      <c r="T222" s="184"/>
      <c r="U222" s="184"/>
      <c r="V222" s="184" t="s">
        <v>390</v>
      </c>
      <c r="W222" s="184" t="s">
        <v>429</v>
      </c>
      <c r="X222" s="184"/>
      <c r="Y222" s="184"/>
      <c r="Z222" s="184" t="s">
        <v>165</v>
      </c>
      <c r="AA222" s="184"/>
      <c r="AB222" s="184"/>
      <c r="AC222" s="201"/>
      <c r="AD222" s="191" t="s">
        <v>476</v>
      </c>
      <c r="AE222" s="192"/>
      <c r="AF222" s="192"/>
      <c r="AG222" s="193"/>
    </row>
    <row r="223" spans="1:33" s="58" customFormat="1" ht="14.25" customHeight="1">
      <c r="A223" s="220" t="s">
        <v>163</v>
      </c>
      <c r="B223" s="184"/>
      <c r="C223" s="184"/>
      <c r="D223" s="184"/>
      <c r="E223" s="184"/>
      <c r="F223" s="162" t="s">
        <v>25</v>
      </c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3"/>
      <c r="R223" s="184" t="s">
        <v>164</v>
      </c>
      <c r="S223" s="184"/>
      <c r="T223" s="184"/>
      <c r="U223" s="184"/>
      <c r="V223" s="184" t="s">
        <v>390</v>
      </c>
      <c r="W223" s="184" t="s">
        <v>429</v>
      </c>
      <c r="X223" s="184"/>
      <c r="Y223" s="184"/>
      <c r="Z223" s="184" t="s">
        <v>146</v>
      </c>
      <c r="AA223" s="184"/>
      <c r="AB223" s="184"/>
      <c r="AC223" s="201"/>
      <c r="AD223" s="191" t="s">
        <v>477</v>
      </c>
      <c r="AE223" s="192"/>
      <c r="AF223" s="192"/>
      <c r="AG223" s="193"/>
    </row>
    <row r="224" spans="1:33" s="58" customFormat="1" ht="14.25" customHeight="1">
      <c r="A224" s="220" t="s">
        <v>163</v>
      </c>
      <c r="B224" s="184"/>
      <c r="C224" s="184"/>
      <c r="D224" s="184"/>
      <c r="E224" s="184"/>
      <c r="F224" s="162" t="s">
        <v>26</v>
      </c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3"/>
      <c r="R224" s="184" t="s">
        <v>144</v>
      </c>
      <c r="S224" s="184"/>
      <c r="T224" s="184"/>
      <c r="U224" s="184"/>
      <c r="V224" s="184" t="s">
        <v>351</v>
      </c>
      <c r="W224" s="184" t="s">
        <v>166</v>
      </c>
      <c r="X224" s="184"/>
      <c r="Y224" s="184"/>
      <c r="Z224" s="184" t="s">
        <v>167</v>
      </c>
      <c r="AA224" s="184"/>
      <c r="AB224" s="184"/>
      <c r="AC224" s="201"/>
      <c r="AD224" s="191" t="s">
        <v>478</v>
      </c>
      <c r="AE224" s="192"/>
      <c r="AF224" s="192"/>
      <c r="AG224" s="193"/>
    </row>
    <row r="225" spans="1:33" s="58" customFormat="1" ht="14.25" customHeight="1">
      <c r="A225" s="220" t="s">
        <v>163</v>
      </c>
      <c r="B225" s="184"/>
      <c r="C225" s="184"/>
      <c r="D225" s="184"/>
      <c r="E225" s="184"/>
      <c r="F225" s="162" t="s">
        <v>27</v>
      </c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3"/>
      <c r="R225" s="184" t="s">
        <v>144</v>
      </c>
      <c r="S225" s="184"/>
      <c r="T225" s="184"/>
      <c r="U225" s="184"/>
      <c r="V225" s="184" t="s">
        <v>145</v>
      </c>
      <c r="W225" s="184" t="s">
        <v>145</v>
      </c>
      <c r="X225" s="184"/>
      <c r="Y225" s="184"/>
      <c r="Z225" s="184" t="s">
        <v>167</v>
      </c>
      <c r="AA225" s="184"/>
      <c r="AB225" s="184"/>
      <c r="AC225" s="201"/>
      <c r="AD225" s="191" t="s">
        <v>478</v>
      </c>
      <c r="AE225" s="192"/>
      <c r="AF225" s="192"/>
      <c r="AG225" s="193"/>
    </row>
    <row r="226" spans="1:33" s="58" customFormat="1" ht="14.25" customHeight="1">
      <c r="A226" s="220" t="s">
        <v>163</v>
      </c>
      <c r="B226" s="184"/>
      <c r="C226" s="184"/>
      <c r="D226" s="184"/>
      <c r="E226" s="184"/>
      <c r="F226" s="162" t="s">
        <v>168</v>
      </c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3"/>
      <c r="R226" s="184" t="s">
        <v>169</v>
      </c>
      <c r="S226" s="184"/>
      <c r="T226" s="184"/>
      <c r="U226" s="184"/>
      <c r="V226" s="184" t="s">
        <v>136</v>
      </c>
      <c r="W226" s="184" t="s">
        <v>136</v>
      </c>
      <c r="X226" s="184"/>
      <c r="Y226" s="184"/>
      <c r="Z226" s="184" t="s">
        <v>170</v>
      </c>
      <c r="AA226" s="184"/>
      <c r="AB226" s="184"/>
      <c r="AC226" s="201"/>
      <c r="AD226" s="191" t="s">
        <v>478</v>
      </c>
      <c r="AE226" s="192"/>
      <c r="AF226" s="192"/>
      <c r="AG226" s="193"/>
    </row>
    <row r="227" spans="1:33" s="58" customFormat="1" ht="14.25" customHeight="1">
      <c r="A227" s="220" t="s">
        <v>163</v>
      </c>
      <c r="B227" s="184"/>
      <c r="C227" s="184"/>
      <c r="D227" s="184"/>
      <c r="E227" s="184"/>
      <c r="F227" s="162" t="s">
        <v>171</v>
      </c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3"/>
      <c r="R227" s="184" t="s">
        <v>169</v>
      </c>
      <c r="S227" s="184"/>
      <c r="T227" s="184"/>
      <c r="U227" s="184"/>
      <c r="V227" s="184" t="s">
        <v>136</v>
      </c>
      <c r="W227" s="184" t="s">
        <v>136</v>
      </c>
      <c r="X227" s="184"/>
      <c r="Y227" s="184"/>
      <c r="Z227" s="184" t="s">
        <v>170</v>
      </c>
      <c r="AA227" s="184"/>
      <c r="AB227" s="184"/>
      <c r="AC227" s="201"/>
      <c r="AD227" s="191" t="s">
        <v>478</v>
      </c>
      <c r="AE227" s="192"/>
      <c r="AF227" s="192"/>
      <c r="AG227" s="193"/>
    </row>
    <row r="228" spans="1:33" s="58" customFormat="1" ht="14.25" customHeight="1">
      <c r="A228" s="220" t="s">
        <v>163</v>
      </c>
      <c r="B228" s="184"/>
      <c r="C228" s="184"/>
      <c r="D228" s="184"/>
      <c r="E228" s="184"/>
      <c r="F228" s="162" t="s">
        <v>172</v>
      </c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3"/>
      <c r="R228" s="184" t="s">
        <v>169</v>
      </c>
      <c r="S228" s="184"/>
      <c r="T228" s="184"/>
      <c r="U228" s="184"/>
      <c r="V228" s="184" t="s">
        <v>145</v>
      </c>
      <c r="W228" s="184" t="s">
        <v>145</v>
      </c>
      <c r="X228" s="184"/>
      <c r="Y228" s="184"/>
      <c r="Z228" s="184" t="s">
        <v>133</v>
      </c>
      <c r="AA228" s="184"/>
      <c r="AB228" s="184"/>
      <c r="AC228" s="201"/>
      <c r="AD228" s="191" t="s">
        <v>478</v>
      </c>
      <c r="AE228" s="192"/>
      <c r="AF228" s="192"/>
      <c r="AG228" s="193"/>
    </row>
    <row r="229" spans="1:33" s="58" customFormat="1" ht="14.25" customHeight="1">
      <c r="A229" s="220" t="s">
        <v>163</v>
      </c>
      <c r="B229" s="184"/>
      <c r="C229" s="184"/>
      <c r="D229" s="184"/>
      <c r="E229" s="184"/>
      <c r="F229" s="162" t="s">
        <v>173</v>
      </c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3"/>
      <c r="R229" s="184" t="s">
        <v>164</v>
      </c>
      <c r="S229" s="184"/>
      <c r="T229" s="184"/>
      <c r="U229" s="184"/>
      <c r="V229" s="184" t="s">
        <v>390</v>
      </c>
      <c r="W229" s="184" t="s">
        <v>429</v>
      </c>
      <c r="X229" s="184"/>
      <c r="Y229" s="184"/>
      <c r="Z229" s="184" t="s">
        <v>128</v>
      </c>
      <c r="AA229" s="184"/>
      <c r="AB229" s="184"/>
      <c r="AC229" s="201"/>
      <c r="AD229" s="191" t="s">
        <v>478</v>
      </c>
      <c r="AE229" s="192"/>
      <c r="AF229" s="192"/>
      <c r="AG229" s="193"/>
    </row>
    <row r="230" spans="1:33" s="58" customFormat="1" ht="14.25" customHeight="1">
      <c r="A230" s="220" t="s">
        <v>163</v>
      </c>
      <c r="B230" s="184"/>
      <c r="C230" s="184"/>
      <c r="D230" s="184"/>
      <c r="E230" s="184"/>
      <c r="F230" s="162" t="s">
        <v>174</v>
      </c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3"/>
      <c r="R230" s="184" t="s">
        <v>144</v>
      </c>
      <c r="S230" s="184"/>
      <c r="T230" s="184"/>
      <c r="U230" s="184"/>
      <c r="V230" s="184" t="s">
        <v>145</v>
      </c>
      <c r="W230" s="184" t="s">
        <v>145</v>
      </c>
      <c r="X230" s="184"/>
      <c r="Y230" s="184"/>
      <c r="Z230" s="184" t="s">
        <v>146</v>
      </c>
      <c r="AA230" s="184"/>
      <c r="AB230" s="184"/>
      <c r="AC230" s="201"/>
      <c r="AD230" s="191" t="s">
        <v>479</v>
      </c>
      <c r="AE230" s="192"/>
      <c r="AF230" s="192"/>
      <c r="AG230" s="193"/>
    </row>
    <row r="231" spans="1:33" s="58" customFormat="1" ht="14.25" customHeight="1">
      <c r="A231" s="220" t="s">
        <v>163</v>
      </c>
      <c r="B231" s="184"/>
      <c r="C231" s="184"/>
      <c r="D231" s="184"/>
      <c r="E231" s="184"/>
      <c r="F231" s="162" t="s">
        <v>175</v>
      </c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3"/>
      <c r="R231" s="184" t="s">
        <v>164</v>
      </c>
      <c r="S231" s="184"/>
      <c r="T231" s="184"/>
      <c r="U231" s="184"/>
      <c r="V231" s="184" t="s">
        <v>390</v>
      </c>
      <c r="W231" s="184" t="s">
        <v>429</v>
      </c>
      <c r="X231" s="184"/>
      <c r="Y231" s="184"/>
      <c r="Z231" s="184" t="s">
        <v>123</v>
      </c>
      <c r="AA231" s="184"/>
      <c r="AB231" s="184"/>
      <c r="AC231" s="201"/>
      <c r="AD231" s="191" t="s">
        <v>479</v>
      </c>
      <c r="AE231" s="192"/>
      <c r="AF231" s="192"/>
      <c r="AG231" s="193"/>
    </row>
    <row r="232" spans="1:33" s="58" customFormat="1" ht="14.25" customHeight="1">
      <c r="A232" s="220" t="s">
        <v>163</v>
      </c>
      <c r="B232" s="184"/>
      <c r="C232" s="184"/>
      <c r="D232" s="184"/>
      <c r="E232" s="184"/>
      <c r="F232" s="162" t="s">
        <v>176</v>
      </c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3"/>
      <c r="R232" s="184" t="s">
        <v>112</v>
      </c>
      <c r="S232" s="184"/>
      <c r="T232" s="184"/>
      <c r="U232" s="184"/>
      <c r="V232" s="184" t="s">
        <v>177</v>
      </c>
      <c r="W232" s="184" t="s">
        <v>429</v>
      </c>
      <c r="X232" s="184"/>
      <c r="Y232" s="184"/>
      <c r="Z232" s="184" t="s">
        <v>178</v>
      </c>
      <c r="AA232" s="184"/>
      <c r="AB232" s="184"/>
      <c r="AC232" s="201"/>
      <c r="AD232" s="191" t="s">
        <v>480</v>
      </c>
      <c r="AE232" s="192"/>
      <c r="AF232" s="192"/>
      <c r="AG232" s="193"/>
    </row>
    <row r="233" spans="1:33" s="58" customFormat="1" ht="14.25" customHeight="1">
      <c r="A233" s="220" t="s">
        <v>163</v>
      </c>
      <c r="B233" s="184"/>
      <c r="C233" s="184"/>
      <c r="D233" s="184"/>
      <c r="E233" s="184"/>
      <c r="F233" s="162" t="s">
        <v>179</v>
      </c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3"/>
      <c r="R233" s="184" t="s">
        <v>112</v>
      </c>
      <c r="S233" s="184"/>
      <c r="T233" s="184"/>
      <c r="U233" s="184"/>
      <c r="V233" s="184" t="s">
        <v>357</v>
      </c>
      <c r="W233" s="184" t="s">
        <v>429</v>
      </c>
      <c r="X233" s="184"/>
      <c r="Y233" s="184"/>
      <c r="Z233" s="184" t="s">
        <v>160</v>
      </c>
      <c r="AA233" s="184"/>
      <c r="AB233" s="184"/>
      <c r="AC233" s="201"/>
      <c r="AD233" s="191" t="s">
        <v>481</v>
      </c>
      <c r="AE233" s="192"/>
      <c r="AF233" s="192"/>
      <c r="AG233" s="193"/>
    </row>
    <row r="234" spans="1:33" s="58" customFormat="1" ht="14.25" customHeight="1">
      <c r="A234" s="220" t="s">
        <v>163</v>
      </c>
      <c r="B234" s="184"/>
      <c r="C234" s="184"/>
      <c r="D234" s="184"/>
      <c r="E234" s="184"/>
      <c r="F234" s="86" t="s">
        <v>508</v>
      </c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7"/>
      <c r="R234" s="184" t="s">
        <v>112</v>
      </c>
      <c r="S234" s="184"/>
      <c r="T234" s="184"/>
      <c r="U234" s="184"/>
      <c r="V234" s="184" t="s">
        <v>509</v>
      </c>
      <c r="W234" s="184"/>
      <c r="X234" s="184"/>
      <c r="Y234" s="184"/>
      <c r="Z234" s="184" t="s">
        <v>120</v>
      </c>
      <c r="AA234" s="184"/>
      <c r="AB234" s="184"/>
      <c r="AC234" s="201"/>
      <c r="AD234" s="191" t="s">
        <v>510</v>
      </c>
      <c r="AE234" s="192"/>
      <c r="AF234" s="192"/>
      <c r="AG234" s="193"/>
    </row>
    <row r="235" spans="1:33" s="58" customFormat="1" ht="14.25" customHeight="1">
      <c r="A235" s="389" t="s">
        <v>163</v>
      </c>
      <c r="B235" s="180"/>
      <c r="C235" s="180"/>
      <c r="D235" s="180"/>
      <c r="E235" s="180"/>
      <c r="F235" s="751" t="s">
        <v>511</v>
      </c>
      <c r="G235" s="751"/>
      <c r="H235" s="751"/>
      <c r="I235" s="751"/>
      <c r="J235" s="751"/>
      <c r="K235" s="751"/>
      <c r="L235" s="751"/>
      <c r="M235" s="751"/>
      <c r="N235" s="751"/>
      <c r="O235" s="751"/>
      <c r="P235" s="751"/>
      <c r="Q235" s="752"/>
      <c r="R235" s="753" t="s">
        <v>112</v>
      </c>
      <c r="S235" s="180"/>
      <c r="T235" s="180"/>
      <c r="U235" s="180"/>
      <c r="V235" s="180" t="s">
        <v>509</v>
      </c>
      <c r="W235" s="180"/>
      <c r="X235" s="180"/>
      <c r="Y235" s="180"/>
      <c r="Z235" s="180" t="s">
        <v>512</v>
      </c>
      <c r="AA235" s="180"/>
      <c r="AB235" s="180"/>
      <c r="AC235" s="200"/>
      <c r="AD235" s="618" t="s">
        <v>513</v>
      </c>
      <c r="AE235" s="619"/>
      <c r="AF235" s="619"/>
      <c r="AG235" s="620"/>
    </row>
    <row r="236" spans="1:33" s="58" customFormat="1" ht="14.2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30"/>
      <c r="AB236" s="130"/>
      <c r="AC236" s="130"/>
      <c r="AD236" s="130"/>
      <c r="AE236" s="130"/>
      <c r="AF236" s="130"/>
      <c r="AG236" s="130" t="s">
        <v>180</v>
      </c>
    </row>
    <row r="237" spans="1:33" s="58" customFormat="1" ht="19.5" customHeight="1">
      <c r="A237" s="106" t="s">
        <v>367</v>
      </c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8"/>
      <c r="AA237" s="108"/>
      <c r="AB237" s="108"/>
      <c r="AC237" s="108"/>
      <c r="AD237" s="108"/>
      <c r="AE237" s="108"/>
      <c r="AF237" s="108"/>
      <c r="AG237" s="108"/>
    </row>
    <row r="238" spans="1:33" s="24" customFormat="1" ht="15.75" customHeight="1">
      <c r="A238" s="106"/>
      <c r="B238" s="107" t="s">
        <v>524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9"/>
      <c r="AE238" s="109"/>
      <c r="AF238" s="109"/>
      <c r="AG238" s="110" t="s">
        <v>181</v>
      </c>
    </row>
    <row r="239" spans="1:33" s="24" customFormat="1" ht="15.75" customHeight="1">
      <c r="A239" s="380" t="s">
        <v>267</v>
      </c>
      <c r="B239" s="381"/>
      <c r="C239" s="381"/>
      <c r="D239" s="381"/>
      <c r="E239" s="381"/>
      <c r="F239" s="381"/>
      <c r="G239" s="381"/>
      <c r="H239" s="382"/>
      <c r="I239" s="202" t="s">
        <v>277</v>
      </c>
      <c r="J239" s="202"/>
      <c r="K239" s="202"/>
      <c r="L239" s="202"/>
      <c r="M239" s="202"/>
      <c r="N239" s="202"/>
      <c r="O239" s="203"/>
      <c r="P239" s="202" t="s">
        <v>278</v>
      </c>
      <c r="Q239" s="202"/>
      <c r="R239" s="202"/>
      <c r="S239" s="202"/>
      <c r="T239" s="202"/>
      <c r="U239" s="203"/>
      <c r="V239" s="202" t="s">
        <v>279</v>
      </c>
      <c r="W239" s="202"/>
      <c r="X239" s="202"/>
      <c r="Y239" s="202"/>
      <c r="Z239" s="202"/>
      <c r="AA239" s="203"/>
      <c r="AB239" s="194" t="s">
        <v>536</v>
      </c>
      <c r="AC239" s="195"/>
      <c r="AD239" s="195"/>
      <c r="AE239" s="195"/>
      <c r="AF239" s="195"/>
      <c r="AG239" s="196"/>
    </row>
    <row r="240" spans="1:33" s="24" customFormat="1" ht="15.75" customHeight="1">
      <c r="A240" s="655" t="s">
        <v>280</v>
      </c>
      <c r="B240" s="656"/>
      <c r="C240" s="656"/>
      <c r="D240" s="656"/>
      <c r="E240" s="656"/>
      <c r="F240" s="656"/>
      <c r="G240" s="656"/>
      <c r="H240" s="657"/>
      <c r="I240" s="204"/>
      <c r="J240" s="204"/>
      <c r="K240" s="204"/>
      <c r="L240" s="204"/>
      <c r="M240" s="204"/>
      <c r="N240" s="204"/>
      <c r="O240" s="205"/>
      <c r="P240" s="204"/>
      <c r="Q240" s="204"/>
      <c r="R240" s="204"/>
      <c r="S240" s="204"/>
      <c r="T240" s="204"/>
      <c r="U240" s="205"/>
      <c r="V240" s="204"/>
      <c r="W240" s="204"/>
      <c r="X240" s="204"/>
      <c r="Y240" s="204"/>
      <c r="Z240" s="204"/>
      <c r="AA240" s="205"/>
      <c r="AB240" s="197"/>
      <c r="AC240" s="198"/>
      <c r="AD240" s="198"/>
      <c r="AE240" s="198"/>
      <c r="AF240" s="198"/>
      <c r="AG240" s="199"/>
    </row>
    <row r="241" spans="1:33" s="95" customFormat="1" ht="19.5" customHeight="1">
      <c r="A241" s="746" t="s">
        <v>281</v>
      </c>
      <c r="B241" s="747"/>
      <c r="C241" s="747"/>
      <c r="D241" s="747"/>
      <c r="E241" s="747"/>
      <c r="F241" s="747"/>
      <c r="G241" s="747"/>
      <c r="H241" s="748"/>
      <c r="I241" s="754">
        <f>SUM(P241:AG241)</f>
        <v>329125</v>
      </c>
      <c r="J241" s="755"/>
      <c r="K241" s="755"/>
      <c r="L241" s="755"/>
      <c r="M241" s="755"/>
      <c r="N241" s="755"/>
      <c r="O241" s="755"/>
      <c r="P241" s="173">
        <f>SUM(P242:U244)</f>
        <v>212913</v>
      </c>
      <c r="Q241" s="173"/>
      <c r="R241" s="173"/>
      <c r="S241" s="173"/>
      <c r="T241" s="173"/>
      <c r="U241" s="173"/>
      <c r="V241" s="173">
        <f>SUM(V242:AA244)</f>
        <v>107135</v>
      </c>
      <c r="W241" s="173"/>
      <c r="X241" s="173"/>
      <c r="Y241" s="173"/>
      <c r="Z241" s="173"/>
      <c r="AA241" s="173"/>
      <c r="AB241" s="173">
        <f>SUM(AB242:AG244)</f>
        <v>9077</v>
      </c>
      <c r="AC241" s="173"/>
      <c r="AD241" s="173"/>
      <c r="AE241" s="173"/>
      <c r="AF241" s="173"/>
      <c r="AG241" s="174"/>
    </row>
    <row r="242" spans="1:33" s="24" customFormat="1" ht="19.5" customHeight="1">
      <c r="A242" s="390" t="s">
        <v>282</v>
      </c>
      <c r="B242" s="391"/>
      <c r="C242" s="391"/>
      <c r="D242" s="391"/>
      <c r="E242" s="391"/>
      <c r="F242" s="391"/>
      <c r="G242" s="391"/>
      <c r="H242" s="392"/>
      <c r="I242" s="673">
        <v>251736</v>
      </c>
      <c r="J242" s="673"/>
      <c r="K242" s="673"/>
      <c r="L242" s="673"/>
      <c r="M242" s="673"/>
      <c r="N242" s="673"/>
      <c r="O242" s="673"/>
      <c r="P242" s="173">
        <v>166673</v>
      </c>
      <c r="Q242" s="173"/>
      <c r="R242" s="173"/>
      <c r="S242" s="173"/>
      <c r="T242" s="173"/>
      <c r="U242" s="173"/>
      <c r="V242" s="173">
        <v>77073</v>
      </c>
      <c r="W242" s="173"/>
      <c r="X242" s="173"/>
      <c r="Y242" s="173"/>
      <c r="Z242" s="173"/>
      <c r="AA242" s="173"/>
      <c r="AB242" s="173">
        <v>7990</v>
      </c>
      <c r="AC242" s="173"/>
      <c r="AD242" s="173"/>
      <c r="AE242" s="173"/>
      <c r="AF242" s="173"/>
      <c r="AG242" s="174"/>
    </row>
    <row r="243" spans="1:33" s="24" customFormat="1" ht="19.5" customHeight="1">
      <c r="A243" s="390" t="s">
        <v>283</v>
      </c>
      <c r="B243" s="391"/>
      <c r="C243" s="391"/>
      <c r="D243" s="391"/>
      <c r="E243" s="391"/>
      <c r="F243" s="391"/>
      <c r="G243" s="391"/>
      <c r="H243" s="392"/>
      <c r="I243" s="673">
        <v>53644</v>
      </c>
      <c r="J243" s="673"/>
      <c r="K243" s="673"/>
      <c r="L243" s="673"/>
      <c r="M243" s="673"/>
      <c r="N243" s="673"/>
      <c r="O243" s="673"/>
      <c r="P243" s="173">
        <v>32933</v>
      </c>
      <c r="Q243" s="173"/>
      <c r="R243" s="173"/>
      <c r="S243" s="173"/>
      <c r="T243" s="173"/>
      <c r="U243" s="173"/>
      <c r="V243" s="173">
        <v>19838</v>
      </c>
      <c r="W243" s="173"/>
      <c r="X243" s="173"/>
      <c r="Y243" s="173"/>
      <c r="Z243" s="173"/>
      <c r="AA243" s="173"/>
      <c r="AB243" s="173">
        <v>873</v>
      </c>
      <c r="AC243" s="173"/>
      <c r="AD243" s="173"/>
      <c r="AE243" s="173"/>
      <c r="AF243" s="173"/>
      <c r="AG243" s="174"/>
    </row>
    <row r="244" spans="1:33" s="24" customFormat="1" ht="19.5" customHeight="1">
      <c r="A244" s="674" t="s">
        <v>284</v>
      </c>
      <c r="B244" s="675"/>
      <c r="C244" s="675"/>
      <c r="D244" s="675"/>
      <c r="E244" s="675"/>
      <c r="F244" s="675"/>
      <c r="G244" s="675"/>
      <c r="H244" s="676"/>
      <c r="I244" s="677">
        <v>23745</v>
      </c>
      <c r="J244" s="677"/>
      <c r="K244" s="677"/>
      <c r="L244" s="677"/>
      <c r="M244" s="677"/>
      <c r="N244" s="677"/>
      <c r="O244" s="677"/>
      <c r="P244" s="209">
        <v>13307</v>
      </c>
      <c r="Q244" s="209"/>
      <c r="R244" s="209"/>
      <c r="S244" s="209"/>
      <c r="T244" s="209"/>
      <c r="U244" s="209"/>
      <c r="V244" s="209">
        <v>10224</v>
      </c>
      <c r="W244" s="209"/>
      <c r="X244" s="209"/>
      <c r="Y244" s="209"/>
      <c r="Z244" s="209"/>
      <c r="AA244" s="209"/>
      <c r="AB244" s="209">
        <v>214</v>
      </c>
      <c r="AC244" s="209"/>
      <c r="AD244" s="209"/>
      <c r="AE244" s="209"/>
      <c r="AF244" s="209"/>
      <c r="AG244" s="210"/>
    </row>
    <row r="245" spans="1:33" s="24" customFormat="1" ht="13.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8"/>
      <c r="AD245" s="108"/>
      <c r="AE245" s="108"/>
      <c r="AF245" s="108"/>
      <c r="AG245" s="108" t="s">
        <v>184</v>
      </c>
    </row>
    <row r="246" spans="28:33" s="2" customFormat="1" ht="15.75" customHeight="1">
      <c r="AB246" s="6"/>
      <c r="AC246" s="6"/>
      <c r="AD246" s="6"/>
      <c r="AE246" s="6"/>
      <c r="AF246" s="6"/>
      <c r="AG246" s="6"/>
    </row>
    <row r="247" s="24" customFormat="1" ht="19.5" customHeight="1">
      <c r="A247" s="32" t="s">
        <v>368</v>
      </c>
    </row>
    <row r="248" spans="1:33" s="58" customFormat="1" ht="14.25" customHeight="1">
      <c r="A248" s="24"/>
      <c r="B248" s="24" t="s">
        <v>185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33"/>
      <c r="AD248" s="33"/>
      <c r="AE248" s="33"/>
      <c r="AF248" s="33"/>
      <c r="AG248" s="34" t="s">
        <v>186</v>
      </c>
    </row>
    <row r="249" spans="1:33" s="58" customFormat="1" ht="19.5" customHeight="1">
      <c r="A249" s="411" t="s">
        <v>33</v>
      </c>
      <c r="B249" s="412"/>
      <c r="C249" s="412"/>
      <c r="D249" s="413" t="s">
        <v>335</v>
      </c>
      <c r="E249" s="414"/>
      <c r="F249" s="415"/>
      <c r="G249" s="371" t="s">
        <v>410</v>
      </c>
      <c r="H249" s="372"/>
      <c r="I249" s="373"/>
      <c r="J249" s="413" t="s">
        <v>336</v>
      </c>
      <c r="K249" s="414"/>
      <c r="L249" s="415"/>
      <c r="M249" s="206" t="s">
        <v>187</v>
      </c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 t="s">
        <v>188</v>
      </c>
      <c r="Z249" s="206"/>
      <c r="AA249" s="206"/>
      <c r="AB249" s="206"/>
      <c r="AC249" s="206"/>
      <c r="AD249" s="206"/>
      <c r="AE249" s="206"/>
      <c r="AF249" s="206"/>
      <c r="AG249" s="208"/>
    </row>
    <row r="250" spans="1:33" s="58" customFormat="1" ht="15.75" customHeight="1">
      <c r="A250" s="383"/>
      <c r="B250" s="384"/>
      <c r="C250" s="384"/>
      <c r="D250" s="416"/>
      <c r="E250" s="417"/>
      <c r="F250" s="418"/>
      <c r="G250" s="374"/>
      <c r="H250" s="375"/>
      <c r="I250" s="376"/>
      <c r="J250" s="416"/>
      <c r="K250" s="417"/>
      <c r="L250" s="418"/>
      <c r="M250" s="407" t="s">
        <v>189</v>
      </c>
      <c r="N250" s="407"/>
      <c r="O250" s="407"/>
      <c r="P250" s="407" t="s">
        <v>337</v>
      </c>
      <c r="Q250" s="407"/>
      <c r="R250" s="407"/>
      <c r="S250" s="407" t="s">
        <v>338</v>
      </c>
      <c r="T250" s="407"/>
      <c r="U250" s="407"/>
      <c r="V250" s="182" t="s">
        <v>339</v>
      </c>
      <c r="W250" s="182"/>
      <c r="X250" s="182"/>
      <c r="Y250" s="407" t="s">
        <v>182</v>
      </c>
      <c r="Z250" s="407"/>
      <c r="AA250" s="407"/>
      <c r="AB250" s="407" t="s">
        <v>183</v>
      </c>
      <c r="AC250" s="407"/>
      <c r="AD250" s="407"/>
      <c r="AE250" s="182" t="s">
        <v>340</v>
      </c>
      <c r="AF250" s="182"/>
      <c r="AG250" s="211"/>
    </row>
    <row r="251" spans="1:33" s="58" customFormat="1" ht="15.75" customHeight="1">
      <c r="A251" s="362" t="s">
        <v>32</v>
      </c>
      <c r="B251" s="385"/>
      <c r="C251" s="385"/>
      <c r="D251" s="419"/>
      <c r="E251" s="420"/>
      <c r="F251" s="421"/>
      <c r="G251" s="377"/>
      <c r="H251" s="378"/>
      <c r="I251" s="379"/>
      <c r="J251" s="419"/>
      <c r="K251" s="420"/>
      <c r="L251" s="421"/>
      <c r="M251" s="407"/>
      <c r="N251" s="407"/>
      <c r="O251" s="407"/>
      <c r="P251" s="407"/>
      <c r="Q251" s="407"/>
      <c r="R251" s="407"/>
      <c r="S251" s="407"/>
      <c r="T251" s="407"/>
      <c r="U251" s="407"/>
      <c r="V251" s="182"/>
      <c r="W251" s="182"/>
      <c r="X251" s="182"/>
      <c r="Y251" s="407"/>
      <c r="Z251" s="407"/>
      <c r="AA251" s="407"/>
      <c r="AB251" s="407"/>
      <c r="AC251" s="407"/>
      <c r="AD251" s="407"/>
      <c r="AE251" s="182"/>
      <c r="AF251" s="182"/>
      <c r="AG251" s="211"/>
    </row>
    <row r="252" spans="1:33" s="24" customFormat="1" ht="19.5" customHeight="1">
      <c r="A252" s="363">
        <v>19</v>
      </c>
      <c r="B252" s="364"/>
      <c r="C252" s="365"/>
      <c r="D252" s="207">
        <v>311572</v>
      </c>
      <c r="E252" s="207"/>
      <c r="F252" s="207"/>
      <c r="G252" s="207">
        <v>27344</v>
      </c>
      <c r="H252" s="207"/>
      <c r="I252" s="207"/>
      <c r="J252" s="207">
        <v>749572</v>
      </c>
      <c r="K252" s="207"/>
      <c r="L252" s="207"/>
      <c r="M252" s="207">
        <v>426552</v>
      </c>
      <c r="N252" s="207"/>
      <c r="O252" s="207"/>
      <c r="P252" s="207">
        <v>211055</v>
      </c>
      <c r="Q252" s="207"/>
      <c r="R252" s="207"/>
      <c r="S252" s="207">
        <v>83827</v>
      </c>
      <c r="T252" s="207"/>
      <c r="U252" s="207"/>
      <c r="V252" s="207">
        <v>28138</v>
      </c>
      <c r="W252" s="207"/>
      <c r="X252" s="207"/>
      <c r="Y252" s="207">
        <v>429101</v>
      </c>
      <c r="Z252" s="207"/>
      <c r="AA252" s="207"/>
      <c r="AB252" s="207">
        <v>281769</v>
      </c>
      <c r="AC252" s="207"/>
      <c r="AD252" s="207"/>
      <c r="AE252" s="207">
        <v>38702</v>
      </c>
      <c r="AF252" s="207"/>
      <c r="AG252" s="605"/>
    </row>
    <row r="253" spans="1:33" s="24" customFormat="1" ht="19.5" customHeight="1">
      <c r="A253" s="408">
        <v>20</v>
      </c>
      <c r="B253" s="409"/>
      <c r="C253" s="410"/>
      <c r="D253" s="393">
        <v>318621</v>
      </c>
      <c r="E253" s="181"/>
      <c r="F253" s="181"/>
      <c r="G253" s="181">
        <v>25294</v>
      </c>
      <c r="H253" s="181"/>
      <c r="I253" s="181"/>
      <c r="J253" s="207">
        <f>SUM(M253:X253)</f>
        <v>833630</v>
      </c>
      <c r="K253" s="207"/>
      <c r="L253" s="207"/>
      <c r="M253" s="181">
        <v>487528</v>
      </c>
      <c r="N253" s="181"/>
      <c r="O253" s="181"/>
      <c r="P253" s="181">
        <v>223074</v>
      </c>
      <c r="Q253" s="181"/>
      <c r="R253" s="181"/>
      <c r="S253" s="181">
        <v>88264</v>
      </c>
      <c r="T253" s="181"/>
      <c r="U253" s="181"/>
      <c r="V253" s="181">
        <v>34764</v>
      </c>
      <c r="W253" s="181"/>
      <c r="X253" s="181"/>
      <c r="Y253" s="181">
        <v>481790</v>
      </c>
      <c r="Z253" s="181"/>
      <c r="AA253" s="181"/>
      <c r="AB253" s="181">
        <v>314913</v>
      </c>
      <c r="AC253" s="181"/>
      <c r="AD253" s="181"/>
      <c r="AE253" s="181">
        <v>36927</v>
      </c>
      <c r="AF253" s="181"/>
      <c r="AG253" s="580"/>
    </row>
    <row r="254" spans="1:33" s="24" customFormat="1" ht="19.5" customHeight="1">
      <c r="A254" s="684">
        <v>21</v>
      </c>
      <c r="B254" s="685"/>
      <c r="C254" s="686"/>
      <c r="D254" s="370">
        <v>329125</v>
      </c>
      <c r="E254" s="370"/>
      <c r="F254" s="370"/>
      <c r="G254" s="370">
        <v>24745</v>
      </c>
      <c r="H254" s="370"/>
      <c r="I254" s="370"/>
      <c r="J254" s="360">
        <v>911288</v>
      </c>
      <c r="K254" s="360"/>
      <c r="L254" s="360"/>
      <c r="M254" s="370">
        <v>540359</v>
      </c>
      <c r="N254" s="370"/>
      <c r="O254" s="370"/>
      <c r="P254" s="370">
        <v>242688</v>
      </c>
      <c r="Q254" s="370"/>
      <c r="R254" s="370"/>
      <c r="S254" s="370">
        <v>91631</v>
      </c>
      <c r="T254" s="370"/>
      <c r="U254" s="370"/>
      <c r="V254" s="370">
        <v>36610</v>
      </c>
      <c r="W254" s="370"/>
      <c r="X254" s="370"/>
      <c r="Y254" s="370">
        <v>537232</v>
      </c>
      <c r="Z254" s="370"/>
      <c r="AA254" s="370"/>
      <c r="AB254" s="370">
        <v>336144</v>
      </c>
      <c r="AC254" s="370"/>
      <c r="AD254" s="370"/>
      <c r="AE254" s="370">
        <v>37912</v>
      </c>
      <c r="AF254" s="370"/>
      <c r="AG254" s="399"/>
    </row>
    <row r="255" spans="1:33" s="24" customFormat="1" ht="13.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8"/>
      <c r="AD255" s="108"/>
      <c r="AE255" s="108"/>
      <c r="AF255" s="108"/>
      <c r="AG255" s="108" t="s">
        <v>184</v>
      </c>
    </row>
    <row r="256" s="2" customFormat="1" ht="15.75" customHeight="1"/>
    <row r="257" spans="1:38" s="58" customFormat="1" ht="19.5" customHeight="1">
      <c r="A257" s="32" t="s">
        <v>369</v>
      </c>
      <c r="B257" s="24"/>
      <c r="C257" s="24"/>
      <c r="D257" s="24"/>
      <c r="E257" s="24"/>
      <c r="F257" s="24"/>
      <c r="G257" s="24"/>
      <c r="H257" s="24"/>
      <c r="I257" s="24"/>
      <c r="J257" s="24"/>
      <c r="R257" s="579"/>
      <c r="S257" s="579"/>
      <c r="T257" s="579"/>
      <c r="U257" s="579"/>
      <c r="AJ257" s="24"/>
      <c r="AK257" s="24"/>
      <c r="AL257" s="24"/>
    </row>
    <row r="258" spans="1:38" s="58" customFormat="1" ht="15.75" customHeight="1">
      <c r="A258" s="24"/>
      <c r="B258" s="24" t="s">
        <v>185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80"/>
      <c r="AE258" s="80"/>
      <c r="AF258" s="80"/>
      <c r="AG258" s="78" t="s">
        <v>94</v>
      </c>
      <c r="AJ258" s="24"/>
      <c r="AK258" s="24"/>
      <c r="AL258" s="24"/>
    </row>
    <row r="259" spans="1:39" s="102" customFormat="1" ht="15.75" customHeight="1">
      <c r="A259" s="681" t="s">
        <v>33</v>
      </c>
      <c r="B259" s="682"/>
      <c r="C259" s="682"/>
      <c r="D259" s="682"/>
      <c r="E259" s="683"/>
      <c r="F259" s="744"/>
      <c r="G259" s="745"/>
      <c r="H259" s="745"/>
      <c r="I259" s="745"/>
      <c r="J259" s="745"/>
      <c r="K259" s="745"/>
      <c r="L259" s="745"/>
      <c r="M259" s="749" t="s">
        <v>431</v>
      </c>
      <c r="N259" s="749"/>
      <c r="O259" s="749"/>
      <c r="P259" s="749"/>
      <c r="Q259" s="749"/>
      <c r="R259" s="749"/>
      <c r="S259" s="749"/>
      <c r="T259" s="749"/>
      <c r="U259" s="749"/>
      <c r="V259" s="749"/>
      <c r="W259" s="749"/>
      <c r="X259" s="749"/>
      <c r="Y259" s="749"/>
      <c r="Z259" s="750"/>
      <c r="AA259" s="606" t="s">
        <v>432</v>
      </c>
      <c r="AB259" s="607"/>
      <c r="AC259" s="607"/>
      <c r="AD259" s="607"/>
      <c r="AE259" s="607"/>
      <c r="AF259" s="607"/>
      <c r="AG259" s="608"/>
      <c r="AH259" s="62"/>
      <c r="AI259" s="62"/>
      <c r="AJ259" s="24"/>
      <c r="AK259" s="24"/>
      <c r="AL259" s="24"/>
      <c r="AM259" s="62"/>
    </row>
    <row r="260" spans="1:38" s="102" customFormat="1" ht="15.75" customHeight="1">
      <c r="A260" s="361" t="s">
        <v>32</v>
      </c>
      <c r="B260" s="361"/>
      <c r="C260" s="361"/>
      <c r="D260" s="361"/>
      <c r="E260" s="362"/>
      <c r="F260" s="611" t="s">
        <v>433</v>
      </c>
      <c r="G260" s="843"/>
      <c r="H260" s="843"/>
      <c r="I260" s="843"/>
      <c r="J260" s="843"/>
      <c r="K260" s="843"/>
      <c r="L260" s="844"/>
      <c r="M260" s="640" t="s">
        <v>434</v>
      </c>
      <c r="N260" s="641"/>
      <c r="O260" s="641"/>
      <c r="P260" s="641"/>
      <c r="Q260" s="641"/>
      <c r="R260" s="641"/>
      <c r="S260" s="642"/>
      <c r="T260" s="640" t="s">
        <v>435</v>
      </c>
      <c r="U260" s="641"/>
      <c r="V260" s="641"/>
      <c r="W260" s="641"/>
      <c r="X260" s="641"/>
      <c r="Y260" s="641"/>
      <c r="Z260" s="642"/>
      <c r="AA260" s="609"/>
      <c r="AB260" s="610"/>
      <c r="AC260" s="610"/>
      <c r="AD260" s="610"/>
      <c r="AE260" s="610"/>
      <c r="AF260" s="610"/>
      <c r="AG260" s="611"/>
      <c r="AJ260" s="24"/>
      <c r="AK260" s="24"/>
      <c r="AL260" s="24"/>
    </row>
    <row r="261" spans="1:33" s="102" customFormat="1" ht="19.5" customHeight="1">
      <c r="A261" s="386">
        <v>19</v>
      </c>
      <c r="B261" s="387"/>
      <c r="C261" s="387"/>
      <c r="D261" s="387"/>
      <c r="E261" s="388"/>
      <c r="F261" s="845">
        <f>M261+T261</f>
        <v>15242</v>
      </c>
      <c r="G261" s="636"/>
      <c r="H261" s="636"/>
      <c r="I261" s="636"/>
      <c r="J261" s="636"/>
      <c r="K261" s="636"/>
      <c r="L261" s="637"/>
      <c r="M261" s="635">
        <v>14780</v>
      </c>
      <c r="N261" s="636"/>
      <c r="O261" s="636"/>
      <c r="P261" s="636"/>
      <c r="Q261" s="636"/>
      <c r="R261" s="636"/>
      <c r="S261" s="637"/>
      <c r="T261" s="635">
        <v>462</v>
      </c>
      <c r="U261" s="636"/>
      <c r="V261" s="636"/>
      <c r="W261" s="636"/>
      <c r="X261" s="636"/>
      <c r="Y261" s="636"/>
      <c r="Z261" s="637"/>
      <c r="AA261" s="638">
        <v>24.3</v>
      </c>
      <c r="AB261" s="639"/>
      <c r="AC261" s="639"/>
      <c r="AD261" s="639"/>
      <c r="AE261" s="639"/>
      <c r="AF261" s="639"/>
      <c r="AG261" s="639"/>
    </row>
    <row r="262" spans="1:33" s="102" customFormat="1" ht="19.5" customHeight="1">
      <c r="A262" s="646">
        <v>20</v>
      </c>
      <c r="B262" s="647"/>
      <c r="C262" s="647"/>
      <c r="D262" s="647"/>
      <c r="E262" s="648"/>
      <c r="F262" s="845">
        <v>15317</v>
      </c>
      <c r="G262" s="636"/>
      <c r="H262" s="636"/>
      <c r="I262" s="636"/>
      <c r="J262" s="636"/>
      <c r="K262" s="636"/>
      <c r="L262" s="637"/>
      <c r="M262" s="394">
        <v>14849</v>
      </c>
      <c r="N262" s="395"/>
      <c r="O262" s="395"/>
      <c r="P262" s="395"/>
      <c r="Q262" s="395"/>
      <c r="R262" s="395"/>
      <c r="S262" s="396"/>
      <c r="T262" s="394">
        <v>468</v>
      </c>
      <c r="U262" s="395"/>
      <c r="V262" s="395"/>
      <c r="W262" s="395"/>
      <c r="X262" s="395"/>
      <c r="Y262" s="395"/>
      <c r="Z262" s="396"/>
      <c r="AA262" s="397">
        <v>24</v>
      </c>
      <c r="AB262" s="398"/>
      <c r="AC262" s="398"/>
      <c r="AD262" s="398"/>
      <c r="AE262" s="398"/>
      <c r="AF262" s="398"/>
      <c r="AG262" s="398"/>
    </row>
    <row r="263" spans="1:33" s="102" customFormat="1" ht="19.5" customHeight="1">
      <c r="A263" s="649">
        <v>21</v>
      </c>
      <c r="B263" s="650"/>
      <c r="C263" s="650"/>
      <c r="D263" s="650"/>
      <c r="E263" s="651"/>
      <c r="F263" s="848">
        <f>M263+T263</f>
        <v>15262</v>
      </c>
      <c r="G263" s="849"/>
      <c r="H263" s="849"/>
      <c r="I263" s="849"/>
      <c r="J263" s="849"/>
      <c r="K263" s="849"/>
      <c r="L263" s="850"/>
      <c r="M263" s="851">
        <v>14852</v>
      </c>
      <c r="N263" s="852"/>
      <c r="O263" s="852"/>
      <c r="P263" s="852"/>
      <c r="Q263" s="852"/>
      <c r="R263" s="852"/>
      <c r="S263" s="853"/>
      <c r="T263" s="851">
        <v>410</v>
      </c>
      <c r="U263" s="852"/>
      <c r="V263" s="852"/>
      <c r="W263" s="852"/>
      <c r="X263" s="852"/>
      <c r="Y263" s="852"/>
      <c r="Z263" s="853"/>
      <c r="AA263" s="854">
        <v>23.7</v>
      </c>
      <c r="AB263" s="855"/>
      <c r="AC263" s="855"/>
      <c r="AD263" s="855"/>
      <c r="AE263" s="855"/>
      <c r="AF263" s="855"/>
      <c r="AG263" s="855"/>
    </row>
    <row r="264" spans="1:33" s="102" customFormat="1" ht="13.5" customHeight="1">
      <c r="A264" s="25" t="s">
        <v>353</v>
      </c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61" t="s">
        <v>184</v>
      </c>
    </row>
    <row r="265" spans="1:40" s="2" customFormat="1" ht="15.75" customHeight="1">
      <c r="A265" s="5"/>
      <c r="AB265" s="6"/>
      <c r="AC265" s="6"/>
      <c r="AD265" s="6"/>
      <c r="AE265" s="6"/>
      <c r="AF265" s="6"/>
      <c r="AG265" s="6"/>
      <c r="AL265" s="63"/>
      <c r="AM265" s="63"/>
      <c r="AN265" s="63"/>
    </row>
    <row r="266" spans="1:38" s="58" customFormat="1" ht="19.5" customHeight="1">
      <c r="A266" s="106" t="s">
        <v>370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9"/>
      <c r="AF266" s="109"/>
      <c r="AG266" s="110" t="s">
        <v>101</v>
      </c>
      <c r="AK266" s="64"/>
      <c r="AL266" s="64"/>
    </row>
    <row r="267" spans="1:38" s="58" customFormat="1" ht="15.75" customHeight="1">
      <c r="A267" s="380" t="s">
        <v>32</v>
      </c>
      <c r="B267" s="381"/>
      <c r="C267" s="381"/>
      <c r="D267" s="381"/>
      <c r="E267" s="381"/>
      <c r="F267" s="381"/>
      <c r="G267" s="381"/>
      <c r="H267" s="381"/>
      <c r="I267" s="382"/>
      <c r="J267" s="401">
        <v>19</v>
      </c>
      <c r="K267" s="402"/>
      <c r="L267" s="402"/>
      <c r="M267" s="402"/>
      <c r="N267" s="402"/>
      <c r="O267" s="402"/>
      <c r="P267" s="402"/>
      <c r="Q267" s="403"/>
      <c r="R267" s="401">
        <v>20</v>
      </c>
      <c r="S267" s="402"/>
      <c r="T267" s="402"/>
      <c r="U267" s="402"/>
      <c r="V267" s="402"/>
      <c r="W267" s="402"/>
      <c r="X267" s="402"/>
      <c r="Y267" s="403"/>
      <c r="Z267" s="612">
        <v>21</v>
      </c>
      <c r="AA267" s="613"/>
      <c r="AB267" s="613"/>
      <c r="AC267" s="613"/>
      <c r="AD267" s="613"/>
      <c r="AE267" s="613"/>
      <c r="AF267" s="613"/>
      <c r="AG267" s="614"/>
      <c r="AK267" s="65"/>
      <c r="AL267" s="65"/>
    </row>
    <row r="268" spans="1:33" s="58" customFormat="1" ht="15.75" customHeight="1">
      <c r="A268" s="655" t="s">
        <v>190</v>
      </c>
      <c r="B268" s="656"/>
      <c r="C268" s="656"/>
      <c r="D268" s="656"/>
      <c r="E268" s="656"/>
      <c r="F268" s="656"/>
      <c r="G268" s="656"/>
      <c r="H268" s="656"/>
      <c r="I268" s="657"/>
      <c r="J268" s="404"/>
      <c r="K268" s="405"/>
      <c r="L268" s="405"/>
      <c r="M268" s="405"/>
      <c r="N268" s="405"/>
      <c r="O268" s="405"/>
      <c r="P268" s="405"/>
      <c r="Q268" s="406"/>
      <c r="R268" s="404"/>
      <c r="S268" s="405"/>
      <c r="T268" s="405"/>
      <c r="U268" s="405"/>
      <c r="V268" s="405"/>
      <c r="W268" s="405"/>
      <c r="X268" s="405"/>
      <c r="Y268" s="406"/>
      <c r="Z268" s="615"/>
      <c r="AA268" s="616"/>
      <c r="AB268" s="616"/>
      <c r="AC268" s="616"/>
      <c r="AD268" s="616"/>
      <c r="AE268" s="616"/>
      <c r="AF268" s="616"/>
      <c r="AG268" s="617"/>
    </row>
    <row r="269" spans="1:33" s="58" customFormat="1" ht="15.75" customHeight="1">
      <c r="A269" s="652" t="s">
        <v>191</v>
      </c>
      <c r="B269" s="653"/>
      <c r="C269" s="653"/>
      <c r="D269" s="653"/>
      <c r="E269" s="653"/>
      <c r="F269" s="653"/>
      <c r="G269" s="653"/>
      <c r="H269" s="653"/>
      <c r="I269" s="654"/>
      <c r="J269" s="847">
        <v>30</v>
      </c>
      <c r="K269" s="847"/>
      <c r="L269" s="847"/>
      <c r="M269" s="847"/>
      <c r="N269" s="859">
        <v>20</v>
      </c>
      <c r="O269" s="859"/>
      <c r="P269" s="859"/>
      <c r="Q269" s="859"/>
      <c r="R269" s="860">
        <v>30</v>
      </c>
      <c r="S269" s="860"/>
      <c r="T269" s="860"/>
      <c r="U269" s="860"/>
      <c r="V269" s="846">
        <v>20</v>
      </c>
      <c r="W269" s="846"/>
      <c r="X269" s="846"/>
      <c r="Y269" s="846"/>
      <c r="Z269" s="856">
        <v>30</v>
      </c>
      <c r="AA269" s="856"/>
      <c r="AB269" s="856"/>
      <c r="AC269" s="856"/>
      <c r="AD269" s="857">
        <v>20</v>
      </c>
      <c r="AE269" s="857"/>
      <c r="AF269" s="857"/>
      <c r="AG269" s="858"/>
    </row>
    <row r="270" spans="1:33" s="58" customFormat="1" ht="15.75" customHeight="1">
      <c r="A270" s="643" t="s">
        <v>192</v>
      </c>
      <c r="B270" s="644"/>
      <c r="C270" s="644"/>
      <c r="D270" s="644"/>
      <c r="E270" s="644"/>
      <c r="F270" s="644"/>
      <c r="G270" s="644"/>
      <c r="H270" s="644"/>
      <c r="I270" s="645"/>
      <c r="J270" s="400">
        <v>5</v>
      </c>
      <c r="K270" s="400"/>
      <c r="L270" s="400"/>
      <c r="M270" s="400"/>
      <c r="N270" s="756">
        <v>30</v>
      </c>
      <c r="O270" s="756"/>
      <c r="P270" s="756"/>
      <c r="Q270" s="756"/>
      <c r="R270" s="178">
        <v>5</v>
      </c>
      <c r="S270" s="178"/>
      <c r="T270" s="178"/>
      <c r="U270" s="178"/>
      <c r="V270" s="175">
        <v>20</v>
      </c>
      <c r="W270" s="175"/>
      <c r="X270" s="175"/>
      <c r="Y270" s="175"/>
      <c r="Z270" s="176">
        <v>5</v>
      </c>
      <c r="AA270" s="176"/>
      <c r="AB270" s="176"/>
      <c r="AC270" s="176"/>
      <c r="AD270" s="170">
        <v>20</v>
      </c>
      <c r="AE270" s="170"/>
      <c r="AF270" s="170"/>
      <c r="AG270" s="171"/>
    </row>
    <row r="271" spans="1:33" s="58" customFormat="1" ht="15.75" customHeight="1">
      <c r="A271" s="643" t="s">
        <v>193</v>
      </c>
      <c r="B271" s="644"/>
      <c r="C271" s="644"/>
      <c r="D271" s="644"/>
      <c r="E271" s="644"/>
      <c r="F271" s="644"/>
      <c r="G271" s="644"/>
      <c r="H271" s="644"/>
      <c r="I271" s="645"/>
      <c r="J271" s="400">
        <v>10</v>
      </c>
      <c r="K271" s="400"/>
      <c r="L271" s="400"/>
      <c r="M271" s="400"/>
      <c r="N271" s="756">
        <v>20</v>
      </c>
      <c r="O271" s="756"/>
      <c r="P271" s="756"/>
      <c r="Q271" s="756"/>
      <c r="R271" s="178">
        <v>10</v>
      </c>
      <c r="S271" s="178"/>
      <c r="T271" s="178"/>
      <c r="U271" s="178"/>
      <c r="V271" s="175">
        <v>20</v>
      </c>
      <c r="W271" s="175"/>
      <c r="X271" s="175"/>
      <c r="Y271" s="175"/>
      <c r="Z271" s="176">
        <v>10</v>
      </c>
      <c r="AA271" s="176"/>
      <c r="AB271" s="176"/>
      <c r="AC271" s="176"/>
      <c r="AD271" s="170">
        <v>20</v>
      </c>
      <c r="AE271" s="170"/>
      <c r="AF271" s="170"/>
      <c r="AG271" s="171"/>
    </row>
    <row r="272" spans="1:33" s="58" customFormat="1" ht="15.75" customHeight="1">
      <c r="A272" s="643" t="s">
        <v>194</v>
      </c>
      <c r="B272" s="644"/>
      <c r="C272" s="644"/>
      <c r="D272" s="644"/>
      <c r="E272" s="644"/>
      <c r="F272" s="644"/>
      <c r="G272" s="644"/>
      <c r="H272" s="644"/>
      <c r="I272" s="645"/>
      <c r="J272" s="757" t="s">
        <v>266</v>
      </c>
      <c r="K272" s="757"/>
      <c r="L272" s="757"/>
      <c r="M272" s="757"/>
      <c r="N272" s="756" t="s">
        <v>266</v>
      </c>
      <c r="O272" s="756"/>
      <c r="P272" s="756"/>
      <c r="Q272" s="756"/>
      <c r="R272" s="486" t="s">
        <v>429</v>
      </c>
      <c r="S272" s="486"/>
      <c r="T272" s="486"/>
      <c r="U272" s="486"/>
      <c r="V272" s="175" t="s">
        <v>429</v>
      </c>
      <c r="W272" s="175"/>
      <c r="X272" s="175"/>
      <c r="Y272" s="175"/>
      <c r="Z272" s="177" t="s">
        <v>429</v>
      </c>
      <c r="AA272" s="177"/>
      <c r="AB272" s="177"/>
      <c r="AC272" s="177"/>
      <c r="AD272" s="170" t="s">
        <v>429</v>
      </c>
      <c r="AE272" s="170"/>
      <c r="AF272" s="170"/>
      <c r="AG272" s="171"/>
    </row>
    <row r="273" spans="1:33" s="58" customFormat="1" ht="15.75" customHeight="1">
      <c r="A273" s="643" t="s">
        <v>288</v>
      </c>
      <c r="B273" s="644"/>
      <c r="C273" s="644"/>
      <c r="D273" s="644"/>
      <c r="E273" s="644"/>
      <c r="F273" s="644"/>
      <c r="G273" s="644"/>
      <c r="H273" s="644"/>
      <c r="I273" s="645"/>
      <c r="J273" s="757" t="s">
        <v>266</v>
      </c>
      <c r="K273" s="757"/>
      <c r="L273" s="757"/>
      <c r="M273" s="757"/>
      <c r="N273" s="756" t="s">
        <v>266</v>
      </c>
      <c r="O273" s="756"/>
      <c r="P273" s="756"/>
      <c r="Q273" s="756"/>
      <c r="R273" s="486" t="s">
        <v>429</v>
      </c>
      <c r="S273" s="486"/>
      <c r="T273" s="486"/>
      <c r="U273" s="486"/>
      <c r="V273" s="175" t="s">
        <v>429</v>
      </c>
      <c r="W273" s="175"/>
      <c r="X273" s="175"/>
      <c r="Y273" s="175"/>
      <c r="Z273" s="177" t="s">
        <v>429</v>
      </c>
      <c r="AA273" s="177"/>
      <c r="AB273" s="177"/>
      <c r="AC273" s="177"/>
      <c r="AD273" s="170" t="s">
        <v>429</v>
      </c>
      <c r="AE273" s="170"/>
      <c r="AF273" s="170"/>
      <c r="AG273" s="171"/>
    </row>
    <row r="274" spans="1:33" s="58" customFormat="1" ht="15.75" customHeight="1">
      <c r="A274" s="111" t="s">
        <v>487</v>
      </c>
      <c r="B274" s="861" t="s">
        <v>355</v>
      </c>
      <c r="C274" s="861"/>
      <c r="D274" s="861"/>
      <c r="E274" s="861"/>
      <c r="F274" s="861"/>
      <c r="G274" s="861"/>
      <c r="H274" s="861"/>
      <c r="I274" s="112"/>
      <c r="J274" s="400">
        <v>5</v>
      </c>
      <c r="K274" s="400"/>
      <c r="L274" s="400"/>
      <c r="M274" s="400"/>
      <c r="N274" s="756">
        <v>30</v>
      </c>
      <c r="O274" s="756"/>
      <c r="P274" s="756"/>
      <c r="Q274" s="756"/>
      <c r="R274" s="178">
        <v>5</v>
      </c>
      <c r="S274" s="178"/>
      <c r="T274" s="178"/>
      <c r="U274" s="178"/>
      <c r="V274" s="175">
        <v>30</v>
      </c>
      <c r="W274" s="175"/>
      <c r="X274" s="175"/>
      <c r="Y274" s="175"/>
      <c r="Z274" s="176">
        <v>5</v>
      </c>
      <c r="AA274" s="176"/>
      <c r="AB274" s="176"/>
      <c r="AC274" s="176"/>
      <c r="AD274" s="170">
        <v>30</v>
      </c>
      <c r="AE274" s="170"/>
      <c r="AF274" s="170"/>
      <c r="AG274" s="171"/>
    </row>
    <row r="275" spans="1:33" s="58" customFormat="1" ht="15.75" customHeight="1">
      <c r="A275" s="643" t="s">
        <v>289</v>
      </c>
      <c r="B275" s="644"/>
      <c r="C275" s="644"/>
      <c r="D275" s="644"/>
      <c r="E275" s="644"/>
      <c r="F275" s="644"/>
      <c r="G275" s="644"/>
      <c r="H275" s="644"/>
      <c r="I275" s="645"/>
      <c r="J275" s="400">
        <v>5</v>
      </c>
      <c r="K275" s="400"/>
      <c r="L275" s="400"/>
      <c r="M275" s="400"/>
      <c r="N275" s="756">
        <v>20</v>
      </c>
      <c r="O275" s="756"/>
      <c r="P275" s="756"/>
      <c r="Q275" s="756"/>
      <c r="R275" s="178">
        <v>3</v>
      </c>
      <c r="S275" s="178"/>
      <c r="T275" s="178"/>
      <c r="U275" s="178"/>
      <c r="V275" s="175">
        <v>20</v>
      </c>
      <c r="W275" s="175"/>
      <c r="X275" s="175"/>
      <c r="Y275" s="175"/>
      <c r="Z275" s="176">
        <v>5</v>
      </c>
      <c r="AA275" s="176"/>
      <c r="AB275" s="176"/>
      <c r="AC275" s="176"/>
      <c r="AD275" s="170">
        <v>20</v>
      </c>
      <c r="AE275" s="170"/>
      <c r="AF275" s="170"/>
      <c r="AG275" s="171"/>
    </row>
    <row r="276" spans="1:33" s="58" customFormat="1" ht="15.75" customHeight="1">
      <c r="A276" s="643" t="s">
        <v>195</v>
      </c>
      <c r="B276" s="644"/>
      <c r="C276" s="644"/>
      <c r="D276" s="644"/>
      <c r="E276" s="644"/>
      <c r="F276" s="644"/>
      <c r="G276" s="644"/>
      <c r="H276" s="644"/>
      <c r="I276" s="645"/>
      <c r="J276" s="400">
        <v>9</v>
      </c>
      <c r="K276" s="400"/>
      <c r="L276" s="400"/>
      <c r="M276" s="400"/>
      <c r="N276" s="756">
        <v>60</v>
      </c>
      <c r="O276" s="756"/>
      <c r="P276" s="756"/>
      <c r="Q276" s="756"/>
      <c r="R276" s="178">
        <v>10</v>
      </c>
      <c r="S276" s="178"/>
      <c r="T276" s="178"/>
      <c r="U276" s="178"/>
      <c r="V276" s="175">
        <v>60</v>
      </c>
      <c r="W276" s="175"/>
      <c r="X276" s="175"/>
      <c r="Y276" s="175"/>
      <c r="Z276" s="177" t="s">
        <v>429</v>
      </c>
      <c r="AA276" s="177"/>
      <c r="AB276" s="177"/>
      <c r="AC276" s="177"/>
      <c r="AD276" s="170" t="s">
        <v>525</v>
      </c>
      <c r="AE276" s="170"/>
      <c r="AF276" s="170"/>
      <c r="AG276" s="171"/>
    </row>
    <row r="277" spans="1:33" s="58" customFormat="1" ht="15.75" customHeight="1">
      <c r="A277" s="643" t="s">
        <v>196</v>
      </c>
      <c r="B277" s="644"/>
      <c r="C277" s="644"/>
      <c r="D277" s="644"/>
      <c r="E277" s="644"/>
      <c r="F277" s="644"/>
      <c r="G277" s="644"/>
      <c r="H277" s="644"/>
      <c r="I277" s="645"/>
      <c r="J277" s="400">
        <v>10</v>
      </c>
      <c r="K277" s="400"/>
      <c r="L277" s="400"/>
      <c r="M277" s="400"/>
      <c r="N277" s="756">
        <v>60</v>
      </c>
      <c r="O277" s="756"/>
      <c r="P277" s="756"/>
      <c r="Q277" s="756"/>
      <c r="R277" s="178">
        <v>10</v>
      </c>
      <c r="S277" s="178"/>
      <c r="T277" s="178"/>
      <c r="U277" s="178"/>
      <c r="V277" s="175">
        <v>100</v>
      </c>
      <c r="W277" s="175"/>
      <c r="X277" s="175"/>
      <c r="Y277" s="175"/>
      <c r="Z277" s="176">
        <v>10</v>
      </c>
      <c r="AA277" s="176"/>
      <c r="AB277" s="176"/>
      <c r="AC277" s="176"/>
      <c r="AD277" s="170">
        <v>100</v>
      </c>
      <c r="AE277" s="170"/>
      <c r="AF277" s="170"/>
      <c r="AG277" s="171"/>
    </row>
    <row r="278" spans="1:33" s="58" customFormat="1" ht="15.75" customHeight="1">
      <c r="A278" s="658" t="s">
        <v>197</v>
      </c>
      <c r="B278" s="659"/>
      <c r="C278" s="659"/>
      <c r="D278" s="659"/>
      <c r="E278" s="659"/>
      <c r="F278" s="659"/>
      <c r="G278" s="659"/>
      <c r="H278" s="659"/>
      <c r="I278" s="660"/>
      <c r="J278" s="400">
        <v>5</v>
      </c>
      <c r="K278" s="400"/>
      <c r="L278" s="400"/>
      <c r="M278" s="400"/>
      <c r="N278" s="756">
        <v>20</v>
      </c>
      <c r="O278" s="756"/>
      <c r="P278" s="756"/>
      <c r="Q278" s="756"/>
      <c r="R278" s="178">
        <v>5</v>
      </c>
      <c r="S278" s="178"/>
      <c r="T278" s="178"/>
      <c r="U278" s="178"/>
      <c r="V278" s="175">
        <v>20</v>
      </c>
      <c r="W278" s="175"/>
      <c r="X278" s="175"/>
      <c r="Y278" s="175"/>
      <c r="Z278" s="177" t="s">
        <v>429</v>
      </c>
      <c r="AA278" s="177"/>
      <c r="AB278" s="177"/>
      <c r="AC278" s="177"/>
      <c r="AD278" s="170" t="s">
        <v>525</v>
      </c>
      <c r="AE278" s="170"/>
      <c r="AF278" s="170"/>
      <c r="AG278" s="171"/>
    </row>
    <row r="279" spans="1:33" s="58" customFormat="1" ht="15.75" customHeight="1">
      <c r="A279" s="643" t="s">
        <v>377</v>
      </c>
      <c r="B279" s="644"/>
      <c r="C279" s="644"/>
      <c r="D279" s="644"/>
      <c r="E279" s="644"/>
      <c r="F279" s="644"/>
      <c r="G279" s="644"/>
      <c r="H279" s="644"/>
      <c r="I279" s="645"/>
      <c r="J279" s="400">
        <v>10</v>
      </c>
      <c r="K279" s="400"/>
      <c r="L279" s="400"/>
      <c r="M279" s="400"/>
      <c r="N279" s="756">
        <v>20</v>
      </c>
      <c r="O279" s="756"/>
      <c r="P279" s="756"/>
      <c r="Q279" s="756"/>
      <c r="R279" s="178">
        <v>10</v>
      </c>
      <c r="S279" s="178"/>
      <c r="T279" s="178"/>
      <c r="U279" s="178"/>
      <c r="V279" s="175">
        <v>20</v>
      </c>
      <c r="W279" s="175"/>
      <c r="X279" s="175"/>
      <c r="Y279" s="175"/>
      <c r="Z279" s="176">
        <v>10</v>
      </c>
      <c r="AA279" s="176"/>
      <c r="AB279" s="176"/>
      <c r="AC279" s="176"/>
      <c r="AD279" s="170">
        <v>20</v>
      </c>
      <c r="AE279" s="170"/>
      <c r="AF279" s="170"/>
      <c r="AG279" s="171"/>
    </row>
    <row r="280" spans="1:33" s="58" customFormat="1" ht="15.75" customHeight="1">
      <c r="A280" s="643" t="s">
        <v>198</v>
      </c>
      <c r="B280" s="644"/>
      <c r="C280" s="644"/>
      <c r="D280" s="644"/>
      <c r="E280" s="644"/>
      <c r="F280" s="644"/>
      <c r="G280" s="644"/>
      <c r="H280" s="644"/>
      <c r="I280" s="645"/>
      <c r="J280" s="400">
        <v>10</v>
      </c>
      <c r="K280" s="400"/>
      <c r="L280" s="400"/>
      <c r="M280" s="400"/>
      <c r="N280" s="756">
        <v>20</v>
      </c>
      <c r="O280" s="756"/>
      <c r="P280" s="756"/>
      <c r="Q280" s="756"/>
      <c r="R280" s="178">
        <v>10</v>
      </c>
      <c r="S280" s="178"/>
      <c r="T280" s="178"/>
      <c r="U280" s="178"/>
      <c r="V280" s="175">
        <v>20</v>
      </c>
      <c r="W280" s="175"/>
      <c r="X280" s="175"/>
      <c r="Y280" s="175"/>
      <c r="Z280" s="176">
        <v>10</v>
      </c>
      <c r="AA280" s="176"/>
      <c r="AB280" s="176"/>
      <c r="AC280" s="176"/>
      <c r="AD280" s="170">
        <v>20</v>
      </c>
      <c r="AE280" s="170"/>
      <c r="AF280" s="170"/>
      <c r="AG280" s="171"/>
    </row>
    <row r="281" spans="1:33" s="58" customFormat="1" ht="15.75" customHeight="1">
      <c r="A281" s="643" t="s">
        <v>199</v>
      </c>
      <c r="B281" s="644"/>
      <c r="C281" s="644"/>
      <c r="D281" s="644"/>
      <c r="E281" s="644"/>
      <c r="F281" s="644"/>
      <c r="G281" s="644"/>
      <c r="H281" s="644"/>
      <c r="I281" s="645"/>
      <c r="J281" s="400">
        <v>40</v>
      </c>
      <c r="K281" s="400"/>
      <c r="L281" s="400"/>
      <c r="M281" s="400"/>
      <c r="N281" s="756" t="s">
        <v>266</v>
      </c>
      <c r="O281" s="756"/>
      <c r="P281" s="756"/>
      <c r="Q281" s="756"/>
      <c r="R281" s="178">
        <v>40</v>
      </c>
      <c r="S281" s="178"/>
      <c r="T281" s="178"/>
      <c r="U281" s="178"/>
      <c r="V281" s="175" t="s">
        <v>429</v>
      </c>
      <c r="W281" s="175"/>
      <c r="X281" s="175"/>
      <c r="Y281" s="175"/>
      <c r="Z281" s="176">
        <v>40</v>
      </c>
      <c r="AA281" s="176"/>
      <c r="AB281" s="176"/>
      <c r="AC281" s="176"/>
      <c r="AD281" s="170" t="s">
        <v>429</v>
      </c>
      <c r="AE281" s="170"/>
      <c r="AF281" s="170"/>
      <c r="AG281" s="171"/>
    </row>
    <row r="282" spans="1:33" s="58" customFormat="1" ht="15.75" customHeight="1">
      <c r="A282" s="658" t="s">
        <v>378</v>
      </c>
      <c r="B282" s="659"/>
      <c r="C282" s="659"/>
      <c r="D282" s="659"/>
      <c r="E282" s="659"/>
      <c r="F282" s="659"/>
      <c r="G282" s="659"/>
      <c r="H282" s="659"/>
      <c r="I282" s="660"/>
      <c r="J282" s="757" t="s">
        <v>266</v>
      </c>
      <c r="K282" s="757"/>
      <c r="L282" s="757"/>
      <c r="M282" s="757"/>
      <c r="N282" s="756" t="s">
        <v>266</v>
      </c>
      <c r="O282" s="756"/>
      <c r="P282" s="756"/>
      <c r="Q282" s="756"/>
      <c r="R282" s="486" t="s">
        <v>429</v>
      </c>
      <c r="S282" s="486"/>
      <c r="T282" s="486"/>
      <c r="U282" s="486"/>
      <c r="V282" s="175" t="s">
        <v>429</v>
      </c>
      <c r="W282" s="175"/>
      <c r="X282" s="175"/>
      <c r="Y282" s="175"/>
      <c r="Z282" s="177" t="s">
        <v>429</v>
      </c>
      <c r="AA282" s="177"/>
      <c r="AB282" s="177"/>
      <c r="AC282" s="177"/>
      <c r="AD282" s="170" t="s">
        <v>429</v>
      </c>
      <c r="AE282" s="170"/>
      <c r="AF282" s="170"/>
      <c r="AG282" s="171"/>
    </row>
    <row r="283" spans="1:33" s="58" customFormat="1" ht="15.75" customHeight="1">
      <c r="A283" s="643" t="s">
        <v>200</v>
      </c>
      <c r="B283" s="644"/>
      <c r="C283" s="644"/>
      <c r="D283" s="644"/>
      <c r="E283" s="644"/>
      <c r="F283" s="644"/>
      <c r="G283" s="644"/>
      <c r="H283" s="644"/>
      <c r="I283" s="645"/>
      <c r="J283" s="400">
        <v>10</v>
      </c>
      <c r="K283" s="400"/>
      <c r="L283" s="400"/>
      <c r="M283" s="400"/>
      <c r="N283" s="756">
        <v>20</v>
      </c>
      <c r="O283" s="756"/>
      <c r="P283" s="756"/>
      <c r="Q283" s="756"/>
      <c r="R283" s="178">
        <v>10</v>
      </c>
      <c r="S283" s="178"/>
      <c r="T283" s="178"/>
      <c r="U283" s="178"/>
      <c r="V283" s="175">
        <v>15</v>
      </c>
      <c r="W283" s="175"/>
      <c r="X283" s="175"/>
      <c r="Y283" s="175"/>
      <c r="Z283" s="177" t="s">
        <v>429</v>
      </c>
      <c r="AA283" s="177"/>
      <c r="AB283" s="177"/>
      <c r="AC283" s="177"/>
      <c r="AD283" s="170" t="s">
        <v>525</v>
      </c>
      <c r="AE283" s="170"/>
      <c r="AF283" s="170"/>
      <c r="AG283" s="171"/>
    </row>
    <row r="284" spans="1:33" s="58" customFormat="1" ht="15.75" customHeight="1">
      <c r="A284" s="643" t="s">
        <v>201</v>
      </c>
      <c r="B284" s="644"/>
      <c r="C284" s="644"/>
      <c r="D284" s="644"/>
      <c r="E284" s="644"/>
      <c r="F284" s="644"/>
      <c r="G284" s="644"/>
      <c r="H284" s="644"/>
      <c r="I284" s="645"/>
      <c r="J284" s="400">
        <v>8</v>
      </c>
      <c r="K284" s="400"/>
      <c r="L284" s="400"/>
      <c r="M284" s="400"/>
      <c r="N284" s="756">
        <v>20</v>
      </c>
      <c r="O284" s="756"/>
      <c r="P284" s="756"/>
      <c r="Q284" s="756"/>
      <c r="R284" s="178">
        <v>8</v>
      </c>
      <c r="S284" s="178"/>
      <c r="T284" s="178"/>
      <c r="U284" s="178"/>
      <c r="V284" s="175">
        <v>20</v>
      </c>
      <c r="W284" s="175"/>
      <c r="X284" s="175"/>
      <c r="Y284" s="175"/>
      <c r="Z284" s="176">
        <v>8</v>
      </c>
      <c r="AA284" s="176"/>
      <c r="AB284" s="176"/>
      <c r="AC284" s="176"/>
      <c r="AD284" s="170">
        <v>20</v>
      </c>
      <c r="AE284" s="170"/>
      <c r="AF284" s="170"/>
      <c r="AG284" s="171"/>
    </row>
    <row r="285" spans="1:33" s="58" customFormat="1" ht="15.75" customHeight="1">
      <c r="A285" s="643" t="s">
        <v>202</v>
      </c>
      <c r="B285" s="644"/>
      <c r="C285" s="644"/>
      <c r="D285" s="644"/>
      <c r="E285" s="644"/>
      <c r="F285" s="644"/>
      <c r="G285" s="644"/>
      <c r="H285" s="644"/>
      <c r="I285" s="645"/>
      <c r="J285" s="400">
        <v>8</v>
      </c>
      <c r="K285" s="400"/>
      <c r="L285" s="400"/>
      <c r="M285" s="400"/>
      <c r="N285" s="756">
        <v>20</v>
      </c>
      <c r="O285" s="756"/>
      <c r="P285" s="756"/>
      <c r="Q285" s="756"/>
      <c r="R285" s="178">
        <v>8</v>
      </c>
      <c r="S285" s="178"/>
      <c r="T285" s="178"/>
      <c r="U285" s="178"/>
      <c r="V285" s="175">
        <v>20</v>
      </c>
      <c r="W285" s="175"/>
      <c r="X285" s="175"/>
      <c r="Y285" s="175"/>
      <c r="Z285" s="176">
        <v>8</v>
      </c>
      <c r="AA285" s="176"/>
      <c r="AB285" s="176"/>
      <c r="AC285" s="176"/>
      <c r="AD285" s="170">
        <v>20</v>
      </c>
      <c r="AE285" s="170"/>
      <c r="AF285" s="170"/>
      <c r="AG285" s="171"/>
    </row>
    <row r="286" spans="1:33" s="58" customFormat="1" ht="15.75" customHeight="1">
      <c r="A286" s="643" t="s">
        <v>203</v>
      </c>
      <c r="B286" s="644"/>
      <c r="C286" s="644"/>
      <c r="D286" s="644"/>
      <c r="E286" s="644"/>
      <c r="F286" s="644"/>
      <c r="G286" s="644"/>
      <c r="H286" s="644"/>
      <c r="I286" s="645"/>
      <c r="J286" s="757" t="s">
        <v>266</v>
      </c>
      <c r="K286" s="757"/>
      <c r="L286" s="757"/>
      <c r="M286" s="757"/>
      <c r="N286" s="756" t="s">
        <v>266</v>
      </c>
      <c r="O286" s="756"/>
      <c r="P286" s="756"/>
      <c r="Q286" s="756"/>
      <c r="R286" s="486" t="s">
        <v>429</v>
      </c>
      <c r="S286" s="486"/>
      <c r="T286" s="486"/>
      <c r="U286" s="486"/>
      <c r="V286" s="175" t="s">
        <v>429</v>
      </c>
      <c r="W286" s="175"/>
      <c r="X286" s="175"/>
      <c r="Y286" s="175"/>
      <c r="Z286" s="177" t="s">
        <v>429</v>
      </c>
      <c r="AA286" s="177"/>
      <c r="AB286" s="177"/>
      <c r="AC286" s="177"/>
      <c r="AD286" s="170" t="s">
        <v>429</v>
      </c>
      <c r="AE286" s="170"/>
      <c r="AF286" s="170"/>
      <c r="AG286" s="171"/>
    </row>
    <row r="287" spans="1:33" s="58" customFormat="1" ht="15.75" customHeight="1">
      <c r="A287" s="643" t="s">
        <v>379</v>
      </c>
      <c r="B287" s="644"/>
      <c r="C287" s="644"/>
      <c r="D287" s="644"/>
      <c r="E287" s="644"/>
      <c r="F287" s="644"/>
      <c r="G287" s="644"/>
      <c r="H287" s="644"/>
      <c r="I287" s="645"/>
      <c r="J287" s="400">
        <v>8</v>
      </c>
      <c r="K287" s="400"/>
      <c r="L287" s="400"/>
      <c r="M287" s="400"/>
      <c r="N287" s="756">
        <v>15</v>
      </c>
      <c r="O287" s="756"/>
      <c r="P287" s="756"/>
      <c r="Q287" s="756"/>
      <c r="R287" s="178">
        <v>10</v>
      </c>
      <c r="S287" s="178"/>
      <c r="T287" s="178"/>
      <c r="U287" s="178"/>
      <c r="V287" s="175">
        <v>15</v>
      </c>
      <c r="W287" s="175"/>
      <c r="X287" s="175"/>
      <c r="Y287" s="175"/>
      <c r="Z287" s="176">
        <v>10</v>
      </c>
      <c r="AA287" s="176"/>
      <c r="AB287" s="176"/>
      <c r="AC287" s="176"/>
      <c r="AD287" s="170">
        <v>15</v>
      </c>
      <c r="AE287" s="170"/>
      <c r="AF287" s="170"/>
      <c r="AG287" s="171"/>
    </row>
    <row r="288" spans="1:33" s="58" customFormat="1" ht="15.75" customHeight="1">
      <c r="A288" s="643" t="s">
        <v>204</v>
      </c>
      <c r="B288" s="644"/>
      <c r="C288" s="644"/>
      <c r="D288" s="644"/>
      <c r="E288" s="644"/>
      <c r="F288" s="644"/>
      <c r="G288" s="644"/>
      <c r="H288" s="644"/>
      <c r="I288" s="645"/>
      <c r="J288" s="400">
        <v>10</v>
      </c>
      <c r="K288" s="400"/>
      <c r="L288" s="400"/>
      <c r="M288" s="400"/>
      <c r="N288" s="756">
        <v>20</v>
      </c>
      <c r="O288" s="756"/>
      <c r="P288" s="756"/>
      <c r="Q288" s="756"/>
      <c r="R288" s="178">
        <v>10</v>
      </c>
      <c r="S288" s="178"/>
      <c r="T288" s="178"/>
      <c r="U288" s="178"/>
      <c r="V288" s="175">
        <v>20</v>
      </c>
      <c r="W288" s="175"/>
      <c r="X288" s="175"/>
      <c r="Y288" s="175"/>
      <c r="Z288" s="176">
        <v>10</v>
      </c>
      <c r="AA288" s="176"/>
      <c r="AB288" s="176"/>
      <c r="AC288" s="176"/>
      <c r="AD288" s="170">
        <v>20</v>
      </c>
      <c r="AE288" s="170"/>
      <c r="AF288" s="170"/>
      <c r="AG288" s="171"/>
    </row>
    <row r="289" spans="1:33" s="58" customFormat="1" ht="15.75" customHeight="1">
      <c r="A289" s="643" t="s">
        <v>526</v>
      </c>
      <c r="B289" s="644"/>
      <c r="C289" s="644"/>
      <c r="D289" s="644"/>
      <c r="E289" s="644"/>
      <c r="F289" s="644"/>
      <c r="G289" s="644"/>
      <c r="H289" s="644"/>
      <c r="I289" s="645"/>
      <c r="J289" s="400" t="s">
        <v>429</v>
      </c>
      <c r="K289" s="400"/>
      <c r="L289" s="400"/>
      <c r="M289" s="400"/>
      <c r="N289" s="756" t="s">
        <v>429</v>
      </c>
      <c r="O289" s="756"/>
      <c r="P289" s="756"/>
      <c r="Q289" s="756"/>
      <c r="R289" s="178" t="s">
        <v>429</v>
      </c>
      <c r="S289" s="178"/>
      <c r="T289" s="178"/>
      <c r="U289" s="178"/>
      <c r="V289" s="175" t="s">
        <v>429</v>
      </c>
      <c r="W289" s="175"/>
      <c r="X289" s="175"/>
      <c r="Y289" s="175"/>
      <c r="Z289" s="176">
        <v>10</v>
      </c>
      <c r="AA289" s="176"/>
      <c r="AB289" s="176"/>
      <c r="AC289" s="176"/>
      <c r="AD289" s="170">
        <v>20</v>
      </c>
      <c r="AE289" s="170"/>
      <c r="AF289" s="170"/>
      <c r="AG289" s="171"/>
    </row>
    <row r="290" spans="1:33" s="58" customFormat="1" ht="15.75" customHeight="1">
      <c r="A290" s="643" t="s">
        <v>527</v>
      </c>
      <c r="B290" s="644"/>
      <c r="C290" s="644"/>
      <c r="D290" s="644"/>
      <c r="E290" s="644"/>
      <c r="F290" s="644"/>
      <c r="G290" s="644"/>
      <c r="H290" s="644"/>
      <c r="I290" s="645"/>
      <c r="J290" s="400" t="s">
        <v>429</v>
      </c>
      <c r="K290" s="400"/>
      <c r="L290" s="400"/>
      <c r="M290" s="400"/>
      <c r="N290" s="756" t="s">
        <v>429</v>
      </c>
      <c r="O290" s="756"/>
      <c r="P290" s="756"/>
      <c r="Q290" s="756"/>
      <c r="R290" s="178" t="s">
        <v>429</v>
      </c>
      <c r="S290" s="178"/>
      <c r="T290" s="178"/>
      <c r="U290" s="178"/>
      <c r="V290" s="175" t="s">
        <v>429</v>
      </c>
      <c r="W290" s="175"/>
      <c r="X290" s="175"/>
      <c r="Y290" s="175"/>
      <c r="Z290" s="176">
        <v>5</v>
      </c>
      <c r="AA290" s="176"/>
      <c r="AB290" s="176"/>
      <c r="AC290" s="176"/>
      <c r="AD290" s="170">
        <v>30</v>
      </c>
      <c r="AE290" s="170"/>
      <c r="AF290" s="170"/>
      <c r="AG290" s="171"/>
    </row>
    <row r="291" spans="1:33" s="58" customFormat="1" ht="15.75" customHeight="1">
      <c r="A291" s="661" t="s">
        <v>488</v>
      </c>
      <c r="B291" s="662"/>
      <c r="C291" s="662"/>
      <c r="D291" s="662"/>
      <c r="E291" s="662"/>
      <c r="F291" s="662"/>
      <c r="G291" s="662"/>
      <c r="H291" s="662"/>
      <c r="I291" s="663"/>
      <c r="J291" s="862" t="s">
        <v>429</v>
      </c>
      <c r="K291" s="863"/>
      <c r="L291" s="863"/>
      <c r="M291" s="863"/>
      <c r="N291" s="864" t="s">
        <v>429</v>
      </c>
      <c r="O291" s="864"/>
      <c r="P291" s="864"/>
      <c r="Q291" s="864"/>
      <c r="R291" s="865" t="s">
        <v>528</v>
      </c>
      <c r="S291" s="865"/>
      <c r="T291" s="865"/>
      <c r="U291" s="865"/>
      <c r="V291" s="866">
        <v>24</v>
      </c>
      <c r="W291" s="866"/>
      <c r="X291" s="866"/>
      <c r="Y291" s="866"/>
      <c r="Z291" s="562" t="s">
        <v>528</v>
      </c>
      <c r="AA291" s="562"/>
      <c r="AB291" s="562"/>
      <c r="AC291" s="562"/>
      <c r="AD291" s="168">
        <v>24</v>
      </c>
      <c r="AE291" s="168"/>
      <c r="AF291" s="168"/>
      <c r="AG291" s="169"/>
    </row>
    <row r="292" spans="1:33" s="35" customFormat="1" ht="13.5" customHeight="1">
      <c r="A292" s="113" t="s">
        <v>205</v>
      </c>
      <c r="B292" s="114"/>
      <c r="C292" s="114"/>
      <c r="D292" s="114"/>
      <c r="E292" s="114"/>
      <c r="F292" s="114"/>
      <c r="G292" s="114"/>
      <c r="H292" s="115"/>
      <c r="I292" s="115"/>
      <c r="J292" s="116"/>
      <c r="K292" s="116"/>
      <c r="L292" s="116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8"/>
      <c r="AA292" s="119"/>
      <c r="AB292" s="119"/>
      <c r="AC292" s="119"/>
      <c r="AD292" s="119"/>
      <c r="AE292" s="119"/>
      <c r="AF292" s="119"/>
      <c r="AG292" s="119" t="s">
        <v>206</v>
      </c>
    </row>
    <row r="293" spans="2:33" s="5" customFormat="1" ht="15.75" customHeight="1">
      <c r="B293" s="66"/>
      <c r="C293" s="66"/>
      <c r="D293" s="66"/>
      <c r="E293" s="66"/>
      <c r="F293" s="66"/>
      <c r="G293" s="66"/>
      <c r="H293" s="10"/>
      <c r="I293" s="10"/>
      <c r="J293" s="57"/>
      <c r="K293" s="57"/>
      <c r="L293" s="57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2"/>
      <c r="AA293" s="52"/>
      <c r="AB293" s="52"/>
      <c r="AC293" s="52"/>
      <c r="AD293" s="52"/>
      <c r="AE293" s="52"/>
      <c r="AF293" s="52"/>
      <c r="AG293" s="52"/>
    </row>
    <row r="294" spans="1:33" ht="19.5" customHeight="1">
      <c r="A294" s="120" t="s">
        <v>517</v>
      </c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2"/>
      <c r="AF294" s="122"/>
      <c r="AG294" s="110" t="s">
        <v>101</v>
      </c>
    </row>
    <row r="295" spans="1:33" s="2" customFormat="1" ht="13.5" customHeight="1">
      <c r="A295" s="664" t="s">
        <v>270</v>
      </c>
      <c r="B295" s="665"/>
      <c r="C295" s="665"/>
      <c r="D295" s="665"/>
      <c r="E295" s="665"/>
      <c r="F295" s="665"/>
      <c r="G295" s="665"/>
      <c r="H295" s="665"/>
      <c r="I295" s="666"/>
      <c r="J295" s="868">
        <v>19</v>
      </c>
      <c r="K295" s="868"/>
      <c r="L295" s="868"/>
      <c r="M295" s="868"/>
      <c r="N295" s="868"/>
      <c r="O295" s="868"/>
      <c r="P295" s="868"/>
      <c r="Q295" s="869"/>
      <c r="R295" s="867">
        <v>20</v>
      </c>
      <c r="S295" s="868"/>
      <c r="T295" s="868"/>
      <c r="U295" s="868"/>
      <c r="V295" s="868"/>
      <c r="W295" s="868"/>
      <c r="X295" s="868"/>
      <c r="Y295" s="869"/>
      <c r="Z295" s="563">
        <v>21</v>
      </c>
      <c r="AA295" s="563"/>
      <c r="AB295" s="563"/>
      <c r="AC295" s="563"/>
      <c r="AD295" s="563"/>
      <c r="AE295" s="563"/>
      <c r="AF295" s="563"/>
      <c r="AG295" s="564"/>
    </row>
    <row r="296" spans="1:33" s="2" customFormat="1" ht="13.5" customHeight="1">
      <c r="A296" s="667" t="s">
        <v>285</v>
      </c>
      <c r="B296" s="668"/>
      <c r="C296" s="668"/>
      <c r="D296" s="668"/>
      <c r="E296" s="668"/>
      <c r="F296" s="668"/>
      <c r="G296" s="668"/>
      <c r="H296" s="668"/>
      <c r="I296" s="669"/>
      <c r="J296" s="871"/>
      <c r="K296" s="871"/>
      <c r="L296" s="871"/>
      <c r="M296" s="871"/>
      <c r="N296" s="871"/>
      <c r="O296" s="871"/>
      <c r="P296" s="871"/>
      <c r="Q296" s="872"/>
      <c r="R296" s="870"/>
      <c r="S296" s="871"/>
      <c r="T296" s="871"/>
      <c r="U296" s="871"/>
      <c r="V296" s="871"/>
      <c r="W296" s="871"/>
      <c r="X296" s="871"/>
      <c r="Y296" s="872"/>
      <c r="Z296" s="565"/>
      <c r="AA296" s="565"/>
      <c r="AB296" s="565"/>
      <c r="AC296" s="565"/>
      <c r="AD296" s="565"/>
      <c r="AE296" s="565"/>
      <c r="AF296" s="565"/>
      <c r="AG296" s="566"/>
    </row>
    <row r="297" spans="1:33" s="2" customFormat="1" ht="15.75" customHeight="1">
      <c r="A297" s="165" t="s">
        <v>290</v>
      </c>
      <c r="B297" s="166"/>
      <c r="C297" s="166"/>
      <c r="D297" s="166"/>
      <c r="E297" s="166"/>
      <c r="F297" s="166"/>
      <c r="G297" s="166"/>
      <c r="H297" s="166"/>
      <c r="I297" s="167"/>
      <c r="J297" s="186">
        <v>5</v>
      </c>
      <c r="K297" s="186"/>
      <c r="L297" s="186"/>
      <c r="M297" s="186"/>
      <c r="N297" s="179">
        <v>40</v>
      </c>
      <c r="O297" s="179"/>
      <c r="P297" s="179"/>
      <c r="Q297" s="179"/>
      <c r="R297" s="860">
        <v>5</v>
      </c>
      <c r="S297" s="860"/>
      <c r="T297" s="860"/>
      <c r="U297" s="860"/>
      <c r="V297" s="846">
        <v>40</v>
      </c>
      <c r="W297" s="846"/>
      <c r="X297" s="846"/>
      <c r="Y297" s="846"/>
      <c r="Z297" s="176">
        <v>5</v>
      </c>
      <c r="AA297" s="176"/>
      <c r="AB297" s="176"/>
      <c r="AC297" s="176"/>
      <c r="AD297" s="170">
        <v>40</v>
      </c>
      <c r="AE297" s="170"/>
      <c r="AF297" s="170"/>
      <c r="AG297" s="171"/>
    </row>
    <row r="298" spans="1:33" s="2" customFormat="1" ht="15.75" customHeight="1">
      <c r="A298" s="165" t="s">
        <v>291</v>
      </c>
      <c r="B298" s="166"/>
      <c r="C298" s="166"/>
      <c r="D298" s="166"/>
      <c r="E298" s="166"/>
      <c r="F298" s="166"/>
      <c r="G298" s="166"/>
      <c r="H298" s="166"/>
      <c r="I298" s="167"/>
      <c r="J298" s="186">
        <v>4</v>
      </c>
      <c r="K298" s="186"/>
      <c r="L298" s="186"/>
      <c r="M298" s="186"/>
      <c r="N298" s="179">
        <v>40</v>
      </c>
      <c r="O298" s="179"/>
      <c r="P298" s="179"/>
      <c r="Q298" s="179"/>
      <c r="R298" s="178">
        <v>4</v>
      </c>
      <c r="S298" s="178"/>
      <c r="T298" s="178"/>
      <c r="U298" s="178"/>
      <c r="V298" s="175">
        <v>40</v>
      </c>
      <c r="W298" s="175"/>
      <c r="X298" s="175"/>
      <c r="Y298" s="175"/>
      <c r="Z298" s="176">
        <v>4</v>
      </c>
      <c r="AA298" s="176"/>
      <c r="AB298" s="176"/>
      <c r="AC298" s="176"/>
      <c r="AD298" s="170">
        <v>40</v>
      </c>
      <c r="AE298" s="170"/>
      <c r="AF298" s="170"/>
      <c r="AG298" s="171"/>
    </row>
    <row r="299" spans="1:33" s="2" customFormat="1" ht="15.75" customHeight="1">
      <c r="A299" s="165" t="s">
        <v>292</v>
      </c>
      <c r="B299" s="166"/>
      <c r="C299" s="166"/>
      <c r="D299" s="166"/>
      <c r="E299" s="166"/>
      <c r="F299" s="166"/>
      <c r="G299" s="166"/>
      <c r="H299" s="166"/>
      <c r="I299" s="167"/>
      <c r="J299" s="186">
        <v>20</v>
      </c>
      <c r="K299" s="186"/>
      <c r="L299" s="186"/>
      <c r="M299" s="186"/>
      <c r="N299" s="179">
        <v>10</v>
      </c>
      <c r="O299" s="179"/>
      <c r="P299" s="179"/>
      <c r="Q299" s="179"/>
      <c r="R299" s="178">
        <v>20</v>
      </c>
      <c r="S299" s="178"/>
      <c r="T299" s="178"/>
      <c r="U299" s="178"/>
      <c r="V299" s="175">
        <v>10</v>
      </c>
      <c r="W299" s="175"/>
      <c r="X299" s="175"/>
      <c r="Y299" s="175"/>
      <c r="Z299" s="176">
        <v>20</v>
      </c>
      <c r="AA299" s="176"/>
      <c r="AB299" s="176"/>
      <c r="AC299" s="176"/>
      <c r="AD299" s="170">
        <v>10</v>
      </c>
      <c r="AE299" s="170"/>
      <c r="AF299" s="170"/>
      <c r="AG299" s="171"/>
    </row>
    <row r="300" spans="1:33" s="2" customFormat="1" ht="15.75" customHeight="1">
      <c r="A300" s="165" t="s">
        <v>287</v>
      </c>
      <c r="B300" s="166"/>
      <c r="C300" s="166"/>
      <c r="D300" s="166"/>
      <c r="E300" s="166"/>
      <c r="F300" s="166"/>
      <c r="G300" s="166"/>
      <c r="H300" s="166"/>
      <c r="I300" s="167"/>
      <c r="J300" s="186">
        <v>5</v>
      </c>
      <c r="K300" s="186"/>
      <c r="L300" s="186"/>
      <c r="M300" s="186"/>
      <c r="N300" s="179">
        <v>20</v>
      </c>
      <c r="O300" s="179"/>
      <c r="P300" s="179"/>
      <c r="Q300" s="179"/>
      <c r="R300" s="178">
        <v>5</v>
      </c>
      <c r="S300" s="178"/>
      <c r="T300" s="178"/>
      <c r="U300" s="178"/>
      <c r="V300" s="175">
        <v>20</v>
      </c>
      <c r="W300" s="175"/>
      <c r="X300" s="175"/>
      <c r="Y300" s="175"/>
      <c r="Z300" s="176">
        <v>5</v>
      </c>
      <c r="AA300" s="176"/>
      <c r="AB300" s="176"/>
      <c r="AC300" s="176"/>
      <c r="AD300" s="170">
        <v>20</v>
      </c>
      <c r="AE300" s="170"/>
      <c r="AF300" s="170"/>
      <c r="AG300" s="171"/>
    </row>
    <row r="301" spans="1:33" s="2" customFormat="1" ht="15.75" customHeight="1">
      <c r="A301" s="165" t="s">
        <v>286</v>
      </c>
      <c r="B301" s="166"/>
      <c r="C301" s="166"/>
      <c r="D301" s="166"/>
      <c r="E301" s="166"/>
      <c r="F301" s="166"/>
      <c r="G301" s="166"/>
      <c r="H301" s="166"/>
      <c r="I301" s="167"/>
      <c r="J301" s="186">
        <v>30</v>
      </c>
      <c r="K301" s="186"/>
      <c r="L301" s="186"/>
      <c r="M301" s="186"/>
      <c r="N301" s="179">
        <v>30</v>
      </c>
      <c r="O301" s="179"/>
      <c r="P301" s="179"/>
      <c r="Q301" s="179"/>
      <c r="R301" s="178">
        <v>30</v>
      </c>
      <c r="S301" s="178"/>
      <c r="T301" s="178"/>
      <c r="U301" s="178"/>
      <c r="V301" s="175">
        <v>30</v>
      </c>
      <c r="W301" s="175"/>
      <c r="X301" s="175"/>
      <c r="Y301" s="175"/>
      <c r="Z301" s="176">
        <v>30</v>
      </c>
      <c r="AA301" s="176"/>
      <c r="AB301" s="176"/>
      <c r="AC301" s="176"/>
      <c r="AD301" s="170">
        <v>30</v>
      </c>
      <c r="AE301" s="170"/>
      <c r="AF301" s="170"/>
      <c r="AG301" s="171"/>
    </row>
    <row r="302" spans="1:33" s="2" customFormat="1" ht="15.75" customHeight="1">
      <c r="A302" s="165" t="s">
        <v>293</v>
      </c>
      <c r="B302" s="166"/>
      <c r="C302" s="166"/>
      <c r="D302" s="166"/>
      <c r="E302" s="166"/>
      <c r="F302" s="166"/>
      <c r="G302" s="166"/>
      <c r="H302" s="166"/>
      <c r="I302" s="167"/>
      <c r="J302" s="164" t="s">
        <v>266</v>
      </c>
      <c r="K302" s="164"/>
      <c r="L302" s="164"/>
      <c r="M302" s="164"/>
      <c r="N302" s="179" t="s">
        <v>266</v>
      </c>
      <c r="O302" s="179"/>
      <c r="P302" s="179"/>
      <c r="Q302" s="179"/>
      <c r="R302" s="164" t="s">
        <v>533</v>
      </c>
      <c r="S302" s="164"/>
      <c r="T302" s="164"/>
      <c r="U302" s="164"/>
      <c r="V302" s="179" t="s">
        <v>533</v>
      </c>
      <c r="W302" s="179"/>
      <c r="X302" s="179"/>
      <c r="Y302" s="179"/>
      <c r="Z302" s="172" t="s">
        <v>486</v>
      </c>
      <c r="AA302" s="172"/>
      <c r="AB302" s="172"/>
      <c r="AC302" s="172"/>
      <c r="AD302" s="873" t="s">
        <v>486</v>
      </c>
      <c r="AE302" s="873"/>
      <c r="AF302" s="873"/>
      <c r="AG302" s="874"/>
    </row>
    <row r="303" spans="1:33" s="2" customFormat="1" ht="15.75" customHeight="1">
      <c r="A303" s="165" t="s">
        <v>294</v>
      </c>
      <c r="B303" s="166"/>
      <c r="C303" s="166"/>
      <c r="D303" s="166"/>
      <c r="E303" s="166"/>
      <c r="F303" s="166"/>
      <c r="G303" s="166"/>
      <c r="H303" s="166"/>
      <c r="I303" s="167"/>
      <c r="J303" s="186">
        <v>5</v>
      </c>
      <c r="K303" s="186"/>
      <c r="L303" s="186"/>
      <c r="M303" s="186"/>
      <c r="N303" s="179">
        <v>20</v>
      </c>
      <c r="O303" s="179"/>
      <c r="P303" s="179"/>
      <c r="Q303" s="179"/>
      <c r="R303" s="178">
        <v>5</v>
      </c>
      <c r="S303" s="178"/>
      <c r="T303" s="178"/>
      <c r="U303" s="178"/>
      <c r="V303" s="175">
        <v>20</v>
      </c>
      <c r="W303" s="175"/>
      <c r="X303" s="175"/>
      <c r="Y303" s="175"/>
      <c r="Z303" s="176">
        <v>5</v>
      </c>
      <c r="AA303" s="176"/>
      <c r="AB303" s="176"/>
      <c r="AC303" s="176"/>
      <c r="AD303" s="170">
        <v>20</v>
      </c>
      <c r="AE303" s="170"/>
      <c r="AF303" s="170"/>
      <c r="AG303" s="171"/>
    </row>
    <row r="304" spans="1:33" s="2" customFormat="1" ht="15.75" customHeight="1">
      <c r="A304" s="165" t="s">
        <v>295</v>
      </c>
      <c r="B304" s="166"/>
      <c r="C304" s="166"/>
      <c r="D304" s="166"/>
      <c r="E304" s="166"/>
      <c r="F304" s="166"/>
      <c r="G304" s="166"/>
      <c r="H304" s="166"/>
      <c r="I304" s="167"/>
      <c r="J304" s="186">
        <v>7</v>
      </c>
      <c r="K304" s="186"/>
      <c r="L304" s="186"/>
      <c r="M304" s="186"/>
      <c r="N304" s="179">
        <v>20</v>
      </c>
      <c r="O304" s="179"/>
      <c r="P304" s="179"/>
      <c r="Q304" s="179"/>
      <c r="R304" s="178">
        <v>7</v>
      </c>
      <c r="S304" s="178"/>
      <c r="T304" s="178"/>
      <c r="U304" s="178"/>
      <c r="V304" s="175">
        <v>20</v>
      </c>
      <c r="W304" s="175"/>
      <c r="X304" s="175"/>
      <c r="Y304" s="175"/>
      <c r="Z304" s="176">
        <v>7</v>
      </c>
      <c r="AA304" s="176"/>
      <c r="AB304" s="176"/>
      <c r="AC304" s="176"/>
      <c r="AD304" s="170">
        <v>20</v>
      </c>
      <c r="AE304" s="170"/>
      <c r="AF304" s="170"/>
      <c r="AG304" s="171"/>
    </row>
    <row r="305" spans="1:33" s="2" customFormat="1" ht="15.75" customHeight="1">
      <c r="A305" s="165" t="s">
        <v>296</v>
      </c>
      <c r="B305" s="166"/>
      <c r="C305" s="166"/>
      <c r="D305" s="166"/>
      <c r="E305" s="166"/>
      <c r="F305" s="166"/>
      <c r="G305" s="166"/>
      <c r="H305" s="166"/>
      <c r="I305" s="167"/>
      <c r="J305" s="186">
        <v>6</v>
      </c>
      <c r="K305" s="186"/>
      <c r="L305" s="186"/>
      <c r="M305" s="186"/>
      <c r="N305" s="179">
        <v>15</v>
      </c>
      <c r="O305" s="179"/>
      <c r="P305" s="179"/>
      <c r="Q305" s="179"/>
      <c r="R305" s="178">
        <v>6</v>
      </c>
      <c r="S305" s="178"/>
      <c r="T305" s="178"/>
      <c r="U305" s="178"/>
      <c r="V305" s="175">
        <v>15</v>
      </c>
      <c r="W305" s="175"/>
      <c r="X305" s="175"/>
      <c r="Y305" s="175"/>
      <c r="Z305" s="176">
        <v>6</v>
      </c>
      <c r="AA305" s="176"/>
      <c r="AB305" s="176"/>
      <c r="AC305" s="176"/>
      <c r="AD305" s="170">
        <v>15</v>
      </c>
      <c r="AE305" s="170"/>
      <c r="AF305" s="170"/>
      <c r="AG305" s="171"/>
    </row>
    <row r="306" spans="1:33" s="2" customFormat="1" ht="15.75" customHeight="1">
      <c r="A306" s="165" t="s">
        <v>297</v>
      </c>
      <c r="B306" s="166"/>
      <c r="C306" s="166"/>
      <c r="D306" s="166"/>
      <c r="E306" s="166"/>
      <c r="F306" s="166"/>
      <c r="G306" s="166"/>
      <c r="H306" s="166"/>
      <c r="I306" s="167"/>
      <c r="J306" s="164" t="s">
        <v>266</v>
      </c>
      <c r="K306" s="164"/>
      <c r="L306" s="164"/>
      <c r="M306" s="164"/>
      <c r="N306" s="179" t="s">
        <v>266</v>
      </c>
      <c r="O306" s="179"/>
      <c r="P306" s="179"/>
      <c r="Q306" s="179"/>
      <c r="R306" s="164" t="s">
        <v>533</v>
      </c>
      <c r="S306" s="164"/>
      <c r="T306" s="164"/>
      <c r="U306" s="164"/>
      <c r="V306" s="179" t="s">
        <v>533</v>
      </c>
      <c r="W306" s="179"/>
      <c r="X306" s="179"/>
      <c r="Y306" s="179"/>
      <c r="Z306" s="172" t="s">
        <v>486</v>
      </c>
      <c r="AA306" s="172"/>
      <c r="AB306" s="172"/>
      <c r="AC306" s="172"/>
      <c r="AD306" s="873" t="s">
        <v>486</v>
      </c>
      <c r="AE306" s="873"/>
      <c r="AF306" s="873"/>
      <c r="AG306" s="874"/>
    </row>
    <row r="307" spans="1:33" s="2" customFormat="1" ht="15.75" customHeight="1">
      <c r="A307" s="165" t="s">
        <v>298</v>
      </c>
      <c r="B307" s="166"/>
      <c r="C307" s="166"/>
      <c r="D307" s="166"/>
      <c r="E307" s="166"/>
      <c r="F307" s="166"/>
      <c r="G307" s="166"/>
      <c r="H307" s="166"/>
      <c r="I307" s="167"/>
      <c r="J307" s="186">
        <v>5</v>
      </c>
      <c r="K307" s="186"/>
      <c r="L307" s="186"/>
      <c r="M307" s="186"/>
      <c r="N307" s="179">
        <v>20</v>
      </c>
      <c r="O307" s="179"/>
      <c r="P307" s="179"/>
      <c r="Q307" s="179"/>
      <c r="R307" s="178">
        <v>5</v>
      </c>
      <c r="S307" s="178"/>
      <c r="T307" s="178"/>
      <c r="U307" s="178"/>
      <c r="V307" s="175">
        <v>20</v>
      </c>
      <c r="W307" s="175"/>
      <c r="X307" s="175"/>
      <c r="Y307" s="175"/>
      <c r="Z307" s="176">
        <v>5</v>
      </c>
      <c r="AA307" s="176"/>
      <c r="AB307" s="176"/>
      <c r="AC307" s="176"/>
      <c r="AD307" s="170">
        <v>20</v>
      </c>
      <c r="AE307" s="170"/>
      <c r="AF307" s="170"/>
      <c r="AG307" s="171"/>
    </row>
    <row r="308" spans="1:33" s="2" customFormat="1" ht="15.75" customHeight="1">
      <c r="A308" s="165" t="s">
        <v>354</v>
      </c>
      <c r="B308" s="166"/>
      <c r="C308" s="166"/>
      <c r="D308" s="166"/>
      <c r="E308" s="166"/>
      <c r="F308" s="166"/>
      <c r="G308" s="166"/>
      <c r="H308" s="166"/>
      <c r="I308" s="167"/>
      <c r="J308" s="186">
        <v>5</v>
      </c>
      <c r="K308" s="186"/>
      <c r="L308" s="186"/>
      <c r="M308" s="186"/>
      <c r="N308" s="179">
        <v>40</v>
      </c>
      <c r="O308" s="179"/>
      <c r="P308" s="179"/>
      <c r="Q308" s="179"/>
      <c r="R308" s="164" t="s">
        <v>533</v>
      </c>
      <c r="S308" s="164"/>
      <c r="T308" s="164"/>
      <c r="U308" s="164"/>
      <c r="V308" s="175" t="s">
        <v>533</v>
      </c>
      <c r="W308" s="175"/>
      <c r="X308" s="175"/>
      <c r="Y308" s="175"/>
      <c r="Z308" s="172" t="s">
        <v>486</v>
      </c>
      <c r="AA308" s="172"/>
      <c r="AB308" s="172"/>
      <c r="AC308" s="172"/>
      <c r="AD308" s="170" t="s">
        <v>486</v>
      </c>
      <c r="AE308" s="170"/>
      <c r="AF308" s="170"/>
      <c r="AG308" s="171"/>
    </row>
    <row r="309" spans="1:33" s="2" customFormat="1" ht="15.75" customHeight="1">
      <c r="A309" s="165" t="s">
        <v>436</v>
      </c>
      <c r="B309" s="166"/>
      <c r="C309" s="166"/>
      <c r="D309" s="166"/>
      <c r="E309" s="166"/>
      <c r="F309" s="166"/>
      <c r="G309" s="166"/>
      <c r="H309" s="166"/>
      <c r="I309" s="167"/>
      <c r="J309" s="186">
        <v>5</v>
      </c>
      <c r="K309" s="186"/>
      <c r="L309" s="186"/>
      <c r="M309" s="186"/>
      <c r="N309" s="179">
        <v>10</v>
      </c>
      <c r="O309" s="179"/>
      <c r="P309" s="179"/>
      <c r="Q309" s="179"/>
      <c r="R309" s="178">
        <v>5</v>
      </c>
      <c r="S309" s="178"/>
      <c r="T309" s="178"/>
      <c r="U309" s="178"/>
      <c r="V309" s="175">
        <v>10</v>
      </c>
      <c r="W309" s="175"/>
      <c r="X309" s="175"/>
      <c r="Y309" s="175"/>
      <c r="Z309" s="176">
        <v>5</v>
      </c>
      <c r="AA309" s="176"/>
      <c r="AB309" s="176"/>
      <c r="AC309" s="176"/>
      <c r="AD309" s="170">
        <v>10</v>
      </c>
      <c r="AE309" s="170"/>
      <c r="AF309" s="170"/>
      <c r="AG309" s="171"/>
    </row>
    <row r="310" spans="1:33" s="2" customFormat="1" ht="15.75" customHeight="1">
      <c r="A310" s="670" t="s">
        <v>482</v>
      </c>
      <c r="B310" s="671"/>
      <c r="C310" s="671"/>
      <c r="D310" s="671"/>
      <c r="E310" s="671"/>
      <c r="F310" s="671"/>
      <c r="G310" s="671"/>
      <c r="H310" s="671"/>
      <c r="I310" s="672"/>
      <c r="J310" s="293">
        <v>5</v>
      </c>
      <c r="K310" s="293"/>
      <c r="L310" s="293"/>
      <c r="M310" s="293"/>
      <c r="N310" s="875">
        <v>15</v>
      </c>
      <c r="O310" s="875"/>
      <c r="P310" s="875"/>
      <c r="Q310" s="875"/>
      <c r="R310" s="161">
        <v>10</v>
      </c>
      <c r="S310" s="161"/>
      <c r="T310" s="161"/>
      <c r="U310" s="161"/>
      <c r="V310" s="866">
        <v>30</v>
      </c>
      <c r="W310" s="866"/>
      <c r="X310" s="866"/>
      <c r="Y310" s="866"/>
      <c r="Z310" s="238">
        <v>10</v>
      </c>
      <c r="AA310" s="238"/>
      <c r="AB310" s="238"/>
      <c r="AC310" s="238"/>
      <c r="AD310" s="168">
        <v>25</v>
      </c>
      <c r="AE310" s="168"/>
      <c r="AF310" s="168"/>
      <c r="AG310" s="169"/>
    </row>
    <row r="311" spans="1:33" s="5" customFormat="1" ht="12.75" customHeight="1">
      <c r="A311" s="123" t="s">
        <v>207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5"/>
      <c r="AA311" s="125"/>
      <c r="AB311" s="125"/>
      <c r="AC311" s="125"/>
      <c r="AD311" s="125"/>
      <c r="AE311" s="125"/>
      <c r="AF311" s="125"/>
      <c r="AG311" s="125" t="s">
        <v>208</v>
      </c>
    </row>
    <row r="312" spans="10:17" s="103" customFormat="1" ht="13.5" customHeight="1">
      <c r="J312" s="51"/>
      <c r="K312" s="51"/>
      <c r="L312" s="51"/>
      <c r="M312" s="51"/>
      <c r="N312" s="67"/>
      <c r="O312" s="67"/>
      <c r="P312" s="67"/>
      <c r="Q312" s="67"/>
    </row>
    <row r="313" spans="1:33" s="2" customFormat="1" ht="19.5" customHeight="1">
      <c r="A313" s="7" t="s">
        <v>371</v>
      </c>
      <c r="B313" s="7"/>
      <c r="C313" s="7"/>
      <c r="D313" s="7"/>
      <c r="E313" s="7"/>
      <c r="F313" s="7"/>
      <c r="Y313" s="31"/>
      <c r="Z313" s="31"/>
      <c r="AA313" s="31"/>
      <c r="AB313" s="31"/>
      <c r="AC313" s="31"/>
      <c r="AD313" s="68"/>
      <c r="AE313" s="68"/>
      <c r="AF313" s="68"/>
      <c r="AG313" s="69" t="s">
        <v>209</v>
      </c>
    </row>
    <row r="314" spans="1:33" ht="13.5" customHeight="1">
      <c r="A314" s="471" t="s">
        <v>32</v>
      </c>
      <c r="B314" s="472"/>
      <c r="C314" s="472"/>
      <c r="D314" s="472"/>
      <c r="E314" s="472"/>
      <c r="F314" s="472"/>
      <c r="G314" s="472"/>
      <c r="H314" s="472"/>
      <c r="I314" s="473"/>
      <c r="J314" s="876">
        <v>19</v>
      </c>
      <c r="K314" s="877"/>
      <c r="L314" s="877"/>
      <c r="M314" s="877"/>
      <c r="N314" s="877"/>
      <c r="O314" s="877"/>
      <c r="P314" s="877"/>
      <c r="Q314" s="878"/>
      <c r="R314" s="876">
        <v>20</v>
      </c>
      <c r="S314" s="877"/>
      <c r="T314" s="877"/>
      <c r="U314" s="877"/>
      <c r="V314" s="877"/>
      <c r="W314" s="877"/>
      <c r="X314" s="877"/>
      <c r="Y314" s="878"/>
      <c r="Z314" s="882">
        <v>21</v>
      </c>
      <c r="AA314" s="883"/>
      <c r="AB314" s="883"/>
      <c r="AC314" s="883"/>
      <c r="AD314" s="883"/>
      <c r="AE314" s="883"/>
      <c r="AF314" s="883"/>
      <c r="AG314" s="884"/>
    </row>
    <row r="315" spans="1:33" ht="13.5" customHeight="1">
      <c r="A315" s="135" t="s">
        <v>190</v>
      </c>
      <c r="B315" s="136"/>
      <c r="C315" s="136"/>
      <c r="D315" s="136"/>
      <c r="E315" s="136"/>
      <c r="F315" s="136"/>
      <c r="G315" s="136"/>
      <c r="H315" s="136"/>
      <c r="I315" s="137"/>
      <c r="J315" s="879"/>
      <c r="K315" s="880"/>
      <c r="L315" s="880"/>
      <c r="M315" s="880"/>
      <c r="N315" s="880"/>
      <c r="O315" s="880"/>
      <c r="P315" s="880"/>
      <c r="Q315" s="881"/>
      <c r="R315" s="879"/>
      <c r="S315" s="880"/>
      <c r="T315" s="880"/>
      <c r="U315" s="880"/>
      <c r="V315" s="880"/>
      <c r="W315" s="880"/>
      <c r="X315" s="880"/>
      <c r="Y315" s="881"/>
      <c r="Z315" s="885"/>
      <c r="AA315" s="886"/>
      <c r="AB315" s="886"/>
      <c r="AC315" s="886"/>
      <c r="AD315" s="886"/>
      <c r="AE315" s="886"/>
      <c r="AF315" s="886"/>
      <c r="AG315" s="887"/>
    </row>
    <row r="316" spans="1:33" ht="15.75" customHeight="1">
      <c r="A316" s="888" t="s">
        <v>210</v>
      </c>
      <c r="B316" s="889"/>
      <c r="C316" s="889"/>
      <c r="D316" s="889"/>
      <c r="E316" s="889"/>
      <c r="F316" s="889"/>
      <c r="G316" s="889"/>
      <c r="H316" s="889"/>
      <c r="I316" s="890"/>
      <c r="J316" s="265">
        <v>5</v>
      </c>
      <c r="K316" s="265"/>
      <c r="L316" s="265"/>
      <c r="M316" s="265"/>
      <c r="N316" s="891">
        <v>16</v>
      </c>
      <c r="O316" s="891"/>
      <c r="P316" s="891"/>
      <c r="Q316" s="891"/>
      <c r="R316" s="892">
        <v>10</v>
      </c>
      <c r="S316" s="892"/>
      <c r="T316" s="892"/>
      <c r="U316" s="892"/>
      <c r="V316" s="893">
        <v>16</v>
      </c>
      <c r="W316" s="893"/>
      <c r="X316" s="893"/>
      <c r="Y316" s="893"/>
      <c r="Z316" s="894">
        <v>10</v>
      </c>
      <c r="AA316" s="894"/>
      <c r="AB316" s="894"/>
      <c r="AC316" s="894"/>
      <c r="AD316" s="899">
        <v>16</v>
      </c>
      <c r="AE316" s="899"/>
      <c r="AF316" s="899"/>
      <c r="AG316" s="900"/>
    </row>
    <row r="317" spans="1:33" ht="15.75" customHeight="1">
      <c r="A317" s="187" t="s">
        <v>211</v>
      </c>
      <c r="B317" s="188"/>
      <c r="C317" s="188"/>
      <c r="D317" s="188"/>
      <c r="E317" s="188"/>
      <c r="F317" s="188"/>
      <c r="G317" s="188"/>
      <c r="H317" s="188"/>
      <c r="I317" s="283"/>
      <c r="J317" s="152">
        <v>10</v>
      </c>
      <c r="K317" s="152"/>
      <c r="L317" s="152"/>
      <c r="M317" s="152"/>
      <c r="N317" s="357">
        <v>12</v>
      </c>
      <c r="O317" s="357"/>
      <c r="P317" s="357"/>
      <c r="Q317" s="357"/>
      <c r="R317" s="557">
        <v>5</v>
      </c>
      <c r="S317" s="557"/>
      <c r="T317" s="557"/>
      <c r="U317" s="557"/>
      <c r="V317" s="895">
        <v>10</v>
      </c>
      <c r="W317" s="895"/>
      <c r="X317" s="895"/>
      <c r="Y317" s="895"/>
      <c r="Z317" s="896">
        <v>5</v>
      </c>
      <c r="AA317" s="896"/>
      <c r="AB317" s="896"/>
      <c r="AC317" s="896"/>
      <c r="AD317" s="897">
        <v>10</v>
      </c>
      <c r="AE317" s="897"/>
      <c r="AF317" s="897"/>
      <c r="AG317" s="898"/>
    </row>
    <row r="318" spans="1:33" ht="15.75" customHeight="1">
      <c r="A318" s="187" t="s">
        <v>212</v>
      </c>
      <c r="B318" s="188"/>
      <c r="C318" s="188"/>
      <c r="D318" s="188"/>
      <c r="E318" s="188"/>
      <c r="F318" s="188"/>
      <c r="G318" s="188"/>
      <c r="H318" s="188"/>
      <c r="I318" s="283"/>
      <c r="J318" s="152">
        <v>10</v>
      </c>
      <c r="K318" s="152"/>
      <c r="L318" s="152"/>
      <c r="M318" s="152"/>
      <c r="N318" s="357">
        <v>10</v>
      </c>
      <c r="O318" s="357"/>
      <c r="P318" s="357"/>
      <c r="Q318" s="357"/>
      <c r="R318" s="557">
        <v>5</v>
      </c>
      <c r="S318" s="557"/>
      <c r="T318" s="557"/>
      <c r="U318" s="557"/>
      <c r="V318" s="895">
        <v>10</v>
      </c>
      <c r="W318" s="895"/>
      <c r="X318" s="895"/>
      <c r="Y318" s="895"/>
      <c r="Z318" s="896">
        <v>5</v>
      </c>
      <c r="AA318" s="896"/>
      <c r="AB318" s="896"/>
      <c r="AC318" s="896"/>
      <c r="AD318" s="897">
        <v>10</v>
      </c>
      <c r="AE318" s="897"/>
      <c r="AF318" s="897"/>
      <c r="AG318" s="898"/>
    </row>
    <row r="319" spans="1:33" ht="15.75" customHeight="1">
      <c r="A319" s="187" t="s">
        <v>299</v>
      </c>
      <c r="B319" s="188"/>
      <c r="C319" s="188"/>
      <c r="D319" s="188"/>
      <c r="E319" s="188"/>
      <c r="F319" s="188"/>
      <c r="G319" s="188"/>
      <c r="H319" s="188"/>
      <c r="I319" s="283"/>
      <c r="J319" s="152">
        <v>10</v>
      </c>
      <c r="K319" s="152"/>
      <c r="L319" s="152"/>
      <c r="M319" s="152"/>
      <c r="N319" s="357">
        <v>12</v>
      </c>
      <c r="O319" s="357"/>
      <c r="P319" s="357"/>
      <c r="Q319" s="357"/>
      <c r="R319" s="369" t="s">
        <v>266</v>
      </c>
      <c r="S319" s="369"/>
      <c r="T319" s="369"/>
      <c r="U319" s="369"/>
      <c r="V319" s="357" t="s">
        <v>266</v>
      </c>
      <c r="W319" s="357"/>
      <c r="X319" s="357"/>
      <c r="Y319" s="357"/>
      <c r="Z319" s="172" t="s">
        <v>429</v>
      </c>
      <c r="AA319" s="172"/>
      <c r="AB319" s="172"/>
      <c r="AC319" s="172"/>
      <c r="AD319" s="170" t="s">
        <v>429</v>
      </c>
      <c r="AE319" s="170"/>
      <c r="AF319" s="170"/>
      <c r="AG319" s="171"/>
    </row>
    <row r="320" spans="1:33" ht="15.75" customHeight="1">
      <c r="A320" s="901" t="s">
        <v>300</v>
      </c>
      <c r="B320" s="902"/>
      <c r="C320" s="902"/>
      <c r="D320" s="902"/>
      <c r="E320" s="902"/>
      <c r="F320" s="902"/>
      <c r="G320" s="902"/>
      <c r="H320" s="902"/>
      <c r="I320" s="903"/>
      <c r="J320" s="369" t="s">
        <v>266</v>
      </c>
      <c r="K320" s="369"/>
      <c r="L320" s="369"/>
      <c r="M320" s="369"/>
      <c r="N320" s="357" t="s">
        <v>266</v>
      </c>
      <c r="O320" s="357"/>
      <c r="P320" s="357"/>
      <c r="Q320" s="357"/>
      <c r="R320" s="369" t="s">
        <v>266</v>
      </c>
      <c r="S320" s="369"/>
      <c r="T320" s="369"/>
      <c r="U320" s="369"/>
      <c r="V320" s="357" t="s">
        <v>266</v>
      </c>
      <c r="W320" s="357"/>
      <c r="X320" s="357"/>
      <c r="Y320" s="357"/>
      <c r="Z320" s="172" t="s">
        <v>429</v>
      </c>
      <c r="AA320" s="172"/>
      <c r="AB320" s="172"/>
      <c r="AC320" s="172"/>
      <c r="AD320" s="170" t="s">
        <v>429</v>
      </c>
      <c r="AE320" s="170"/>
      <c r="AF320" s="170"/>
      <c r="AG320" s="171"/>
    </row>
    <row r="321" spans="1:33" ht="15.75" customHeight="1">
      <c r="A321" s="187" t="s">
        <v>301</v>
      </c>
      <c r="B321" s="188"/>
      <c r="C321" s="188"/>
      <c r="D321" s="188"/>
      <c r="E321" s="188"/>
      <c r="F321" s="188"/>
      <c r="G321" s="188"/>
      <c r="H321" s="188"/>
      <c r="I321" s="283"/>
      <c r="J321" s="369" t="s">
        <v>266</v>
      </c>
      <c r="K321" s="369"/>
      <c r="L321" s="369"/>
      <c r="M321" s="369"/>
      <c r="N321" s="357" t="s">
        <v>266</v>
      </c>
      <c r="O321" s="357"/>
      <c r="P321" s="357"/>
      <c r="Q321" s="357"/>
      <c r="R321" s="904" t="s">
        <v>534</v>
      </c>
      <c r="S321" s="904"/>
      <c r="T321" s="904"/>
      <c r="U321" s="904"/>
      <c r="V321" s="895">
        <v>16</v>
      </c>
      <c r="W321" s="895"/>
      <c r="X321" s="895"/>
      <c r="Y321" s="895"/>
      <c r="Z321" s="905" t="s">
        <v>489</v>
      </c>
      <c r="AA321" s="905"/>
      <c r="AB321" s="905"/>
      <c r="AC321" s="905"/>
      <c r="AD321" s="897">
        <v>16</v>
      </c>
      <c r="AE321" s="897"/>
      <c r="AF321" s="897"/>
      <c r="AG321" s="898"/>
    </row>
    <row r="322" spans="1:33" ht="15.75" customHeight="1">
      <c r="A322" s="187" t="s">
        <v>302</v>
      </c>
      <c r="B322" s="188"/>
      <c r="C322" s="188"/>
      <c r="D322" s="188"/>
      <c r="E322" s="188"/>
      <c r="F322" s="188"/>
      <c r="G322" s="188"/>
      <c r="H322" s="188"/>
      <c r="I322" s="283"/>
      <c r="J322" s="152">
        <v>5</v>
      </c>
      <c r="K322" s="152"/>
      <c r="L322" s="152"/>
      <c r="M322" s="152"/>
      <c r="N322" s="357">
        <v>10</v>
      </c>
      <c r="O322" s="357"/>
      <c r="P322" s="357"/>
      <c r="Q322" s="357"/>
      <c r="R322" s="369" t="s">
        <v>266</v>
      </c>
      <c r="S322" s="369"/>
      <c r="T322" s="369"/>
      <c r="U322" s="369"/>
      <c r="V322" s="357" t="s">
        <v>266</v>
      </c>
      <c r="W322" s="357"/>
      <c r="X322" s="357"/>
      <c r="Y322" s="357"/>
      <c r="Z322" s="172" t="s">
        <v>429</v>
      </c>
      <c r="AA322" s="172"/>
      <c r="AB322" s="172"/>
      <c r="AC322" s="172"/>
      <c r="AD322" s="170" t="s">
        <v>429</v>
      </c>
      <c r="AE322" s="170"/>
      <c r="AF322" s="170"/>
      <c r="AG322" s="171"/>
    </row>
    <row r="323" spans="1:33" ht="15.75" customHeight="1">
      <c r="A323" s="187" t="s">
        <v>437</v>
      </c>
      <c r="B323" s="188"/>
      <c r="C323" s="188"/>
      <c r="D323" s="188"/>
      <c r="E323" s="188"/>
      <c r="F323" s="188"/>
      <c r="G323" s="188"/>
      <c r="H323" s="188"/>
      <c r="I323" s="283"/>
      <c r="J323" s="152">
        <v>10</v>
      </c>
      <c r="K323" s="152"/>
      <c r="L323" s="152"/>
      <c r="M323" s="152"/>
      <c r="N323" s="357">
        <v>16</v>
      </c>
      <c r="O323" s="357"/>
      <c r="P323" s="357"/>
      <c r="Q323" s="357"/>
      <c r="R323" s="557">
        <v>10</v>
      </c>
      <c r="S323" s="557"/>
      <c r="T323" s="557"/>
      <c r="U323" s="557"/>
      <c r="V323" s="895">
        <v>16</v>
      </c>
      <c r="W323" s="895"/>
      <c r="X323" s="895"/>
      <c r="Y323" s="895"/>
      <c r="Z323" s="896">
        <v>10</v>
      </c>
      <c r="AA323" s="896"/>
      <c r="AB323" s="896"/>
      <c r="AC323" s="896"/>
      <c r="AD323" s="897">
        <v>16</v>
      </c>
      <c r="AE323" s="897"/>
      <c r="AF323" s="897"/>
      <c r="AG323" s="898"/>
    </row>
    <row r="324" spans="1:33" ht="15.75" customHeight="1">
      <c r="A324" s="187" t="s">
        <v>438</v>
      </c>
      <c r="B324" s="188"/>
      <c r="C324" s="188"/>
      <c r="D324" s="188"/>
      <c r="E324" s="188"/>
      <c r="F324" s="188"/>
      <c r="G324" s="188"/>
      <c r="H324" s="188"/>
      <c r="I324" s="283"/>
      <c r="J324" s="152">
        <v>10</v>
      </c>
      <c r="K324" s="152"/>
      <c r="L324" s="152"/>
      <c r="M324" s="152"/>
      <c r="N324" s="357">
        <v>16</v>
      </c>
      <c r="O324" s="357"/>
      <c r="P324" s="357"/>
      <c r="Q324" s="357"/>
      <c r="R324" s="557">
        <v>10</v>
      </c>
      <c r="S324" s="557"/>
      <c r="T324" s="557"/>
      <c r="U324" s="557"/>
      <c r="V324" s="895">
        <v>16</v>
      </c>
      <c r="W324" s="895"/>
      <c r="X324" s="895"/>
      <c r="Y324" s="895"/>
      <c r="Z324" s="896">
        <v>10</v>
      </c>
      <c r="AA324" s="896"/>
      <c r="AB324" s="896"/>
      <c r="AC324" s="896"/>
      <c r="AD324" s="897">
        <v>16</v>
      </c>
      <c r="AE324" s="897"/>
      <c r="AF324" s="897"/>
      <c r="AG324" s="898"/>
    </row>
    <row r="325" spans="1:33" ht="15.75" customHeight="1">
      <c r="A325" s="966" t="s">
        <v>490</v>
      </c>
      <c r="B325" s="188"/>
      <c r="C325" s="188"/>
      <c r="D325" s="188"/>
      <c r="E325" s="188"/>
      <c r="F325" s="188"/>
      <c r="G325" s="188"/>
      <c r="H325" s="188"/>
      <c r="I325" s="283"/>
      <c r="J325" s="369" t="s">
        <v>266</v>
      </c>
      <c r="K325" s="369"/>
      <c r="L325" s="369"/>
      <c r="M325" s="369"/>
      <c r="N325" s="357" t="s">
        <v>266</v>
      </c>
      <c r="O325" s="357"/>
      <c r="P325" s="357"/>
      <c r="Q325" s="357"/>
      <c r="R325" s="557">
        <v>10</v>
      </c>
      <c r="S325" s="557"/>
      <c r="T325" s="557"/>
      <c r="U325" s="557"/>
      <c r="V325" s="895">
        <v>12</v>
      </c>
      <c r="W325" s="895"/>
      <c r="X325" s="895"/>
      <c r="Y325" s="895"/>
      <c r="Z325" s="172" t="s">
        <v>429</v>
      </c>
      <c r="AA325" s="172"/>
      <c r="AB325" s="172"/>
      <c r="AC325" s="172"/>
      <c r="AD325" s="170" t="s">
        <v>429</v>
      </c>
      <c r="AE325" s="170"/>
      <c r="AF325" s="170"/>
      <c r="AG325" s="171"/>
    </row>
    <row r="326" spans="1:33" ht="13.5" customHeight="1">
      <c r="A326" s="366" t="s">
        <v>529</v>
      </c>
      <c r="B326" s="245"/>
      <c r="C326" s="245"/>
      <c r="D326" s="245"/>
      <c r="E326" s="245"/>
      <c r="F326" s="245"/>
      <c r="G326" s="245"/>
      <c r="H326" s="245"/>
      <c r="I326" s="246"/>
      <c r="J326" s="367" t="s">
        <v>266</v>
      </c>
      <c r="K326" s="367"/>
      <c r="L326" s="367"/>
      <c r="M326" s="367"/>
      <c r="N326" s="368" t="s">
        <v>266</v>
      </c>
      <c r="O326" s="368"/>
      <c r="P326" s="368"/>
      <c r="Q326" s="368"/>
      <c r="R326" s="915" t="s">
        <v>533</v>
      </c>
      <c r="S326" s="915"/>
      <c r="T326" s="915"/>
      <c r="U326" s="915"/>
      <c r="V326" s="906" t="s">
        <v>533</v>
      </c>
      <c r="W326" s="906"/>
      <c r="X326" s="906"/>
      <c r="Y326" s="906"/>
      <c r="Z326" s="555">
        <v>6</v>
      </c>
      <c r="AA326" s="555"/>
      <c r="AB326" s="555"/>
      <c r="AC326" s="555"/>
      <c r="AD326" s="907">
        <v>16</v>
      </c>
      <c r="AE326" s="907"/>
      <c r="AF326" s="907"/>
      <c r="AG326" s="908"/>
    </row>
    <row r="327" spans="1:33" ht="20.25" customHeight="1">
      <c r="A327" s="12" t="s">
        <v>205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31"/>
      <c r="Z327" s="31"/>
      <c r="AA327" s="31"/>
      <c r="AB327" s="31"/>
      <c r="AC327" s="31"/>
      <c r="AD327" s="31"/>
      <c r="AE327" s="31"/>
      <c r="AF327" s="31"/>
      <c r="AG327" s="52" t="s">
        <v>341</v>
      </c>
    </row>
    <row r="328" spans="1:14" s="58" customFormat="1" ht="19.5" customHeight="1">
      <c r="A328" s="32" t="s">
        <v>372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 spans="1:33" s="96" customFormat="1" ht="15.75" customHeight="1">
      <c r="A329" s="70"/>
      <c r="B329" s="58" t="s">
        <v>524</v>
      </c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71"/>
      <c r="AF329" s="71"/>
      <c r="AG329" s="75" t="s">
        <v>213</v>
      </c>
    </row>
    <row r="330" spans="1:33" s="96" customFormat="1" ht="15.75" customHeight="1">
      <c r="A330" s="982" t="s">
        <v>214</v>
      </c>
      <c r="B330" s="983"/>
      <c r="C330" s="983"/>
      <c r="D330" s="983"/>
      <c r="E330" s="983"/>
      <c r="F330" s="983"/>
      <c r="G330" s="983"/>
      <c r="H330" s="983"/>
      <c r="I330" s="983"/>
      <c r="J330" s="983"/>
      <c r="K330" s="983"/>
      <c r="L330" s="983"/>
      <c r="M330" s="983"/>
      <c r="N330" s="984"/>
      <c r="O330" s="621" t="s">
        <v>215</v>
      </c>
      <c r="P330" s="622"/>
      <c r="Q330" s="623"/>
      <c r="R330" s="909" t="s">
        <v>214</v>
      </c>
      <c r="S330" s="910"/>
      <c r="T330" s="910"/>
      <c r="U330" s="910"/>
      <c r="V330" s="910"/>
      <c r="W330" s="910"/>
      <c r="X330" s="910"/>
      <c r="Y330" s="910"/>
      <c r="Z330" s="910"/>
      <c r="AA330" s="910"/>
      <c r="AB330" s="910"/>
      <c r="AC330" s="910"/>
      <c r="AD330" s="911"/>
      <c r="AE330" s="621" t="s">
        <v>215</v>
      </c>
      <c r="AF330" s="622"/>
      <c r="AG330" s="622"/>
    </row>
    <row r="331" spans="1:33" s="96" customFormat="1" ht="15.75" customHeight="1">
      <c r="A331" s="985"/>
      <c r="B331" s="627"/>
      <c r="C331" s="627"/>
      <c r="D331" s="627"/>
      <c r="E331" s="627"/>
      <c r="F331" s="627"/>
      <c r="G331" s="627"/>
      <c r="H331" s="627"/>
      <c r="I331" s="627"/>
      <c r="J331" s="627"/>
      <c r="K331" s="627"/>
      <c r="L331" s="627"/>
      <c r="M331" s="627"/>
      <c r="N331" s="512"/>
      <c r="O331" s="624"/>
      <c r="P331" s="625"/>
      <c r="Q331" s="626"/>
      <c r="R331" s="912"/>
      <c r="S331" s="913"/>
      <c r="T331" s="913"/>
      <c r="U331" s="913"/>
      <c r="V331" s="913"/>
      <c r="W331" s="913"/>
      <c r="X331" s="913"/>
      <c r="Y331" s="913"/>
      <c r="Z331" s="913"/>
      <c r="AA331" s="913"/>
      <c r="AB331" s="913"/>
      <c r="AC331" s="913"/>
      <c r="AD331" s="914"/>
      <c r="AE331" s="624"/>
      <c r="AF331" s="625"/>
      <c r="AG331" s="625"/>
    </row>
    <row r="332" spans="1:33" s="96" customFormat="1" ht="15" customHeight="1">
      <c r="A332" s="979" t="s">
        <v>216</v>
      </c>
      <c r="B332" s="980"/>
      <c r="C332" s="980"/>
      <c r="D332" s="980"/>
      <c r="E332" s="980"/>
      <c r="F332" s="980"/>
      <c r="G332" s="980"/>
      <c r="H332" s="980"/>
      <c r="I332" s="980"/>
      <c r="J332" s="980"/>
      <c r="K332" s="980"/>
      <c r="L332" s="980"/>
      <c r="M332" s="980"/>
      <c r="N332" s="981"/>
      <c r="O332" s="351">
        <f>SUM(O333:Q352)</f>
        <v>2641</v>
      </c>
      <c r="P332" s="352"/>
      <c r="Q332" s="353"/>
      <c r="R332" s="126"/>
      <c r="S332" s="138" t="s">
        <v>217</v>
      </c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9"/>
      <c r="AE332" s="159">
        <v>95</v>
      </c>
      <c r="AF332" s="159"/>
      <c r="AG332" s="348"/>
    </row>
    <row r="333" spans="1:33" s="96" customFormat="1" ht="15" customHeight="1">
      <c r="A333" s="93"/>
      <c r="B333" s="138" t="s">
        <v>218</v>
      </c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9"/>
      <c r="O333" s="155">
        <v>400</v>
      </c>
      <c r="P333" s="156"/>
      <c r="Q333" s="157"/>
      <c r="R333" s="126"/>
      <c r="S333" s="138" t="s">
        <v>219</v>
      </c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9"/>
      <c r="AE333" s="159">
        <v>8</v>
      </c>
      <c r="AF333" s="159"/>
      <c r="AG333" s="348"/>
    </row>
    <row r="334" spans="1:33" s="96" customFormat="1" ht="15" customHeight="1">
      <c r="A334" s="93"/>
      <c r="B334" s="138" t="s">
        <v>483</v>
      </c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9"/>
      <c r="O334" s="155">
        <v>109</v>
      </c>
      <c r="P334" s="156"/>
      <c r="Q334" s="157"/>
      <c r="R334" s="126"/>
      <c r="S334" s="138" t="s">
        <v>220</v>
      </c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9"/>
      <c r="AE334" s="159">
        <v>5</v>
      </c>
      <c r="AF334" s="159"/>
      <c r="AG334" s="348"/>
    </row>
    <row r="335" spans="1:33" s="96" customFormat="1" ht="15" customHeight="1">
      <c r="A335" s="93"/>
      <c r="B335" s="138" t="s">
        <v>221</v>
      </c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9"/>
      <c r="O335" s="155">
        <v>158</v>
      </c>
      <c r="P335" s="156"/>
      <c r="Q335" s="157"/>
      <c r="R335" s="126"/>
      <c r="S335" s="138" t="s">
        <v>222</v>
      </c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9"/>
      <c r="AE335" s="159">
        <v>100</v>
      </c>
      <c r="AF335" s="159"/>
      <c r="AG335" s="348"/>
    </row>
    <row r="336" spans="1:33" s="96" customFormat="1" ht="15" customHeight="1">
      <c r="A336" s="93"/>
      <c r="B336" s="138" t="s">
        <v>223</v>
      </c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9"/>
      <c r="O336" s="155">
        <v>214</v>
      </c>
      <c r="P336" s="156"/>
      <c r="Q336" s="157"/>
      <c r="R336" s="126"/>
      <c r="S336" s="138" t="s">
        <v>224</v>
      </c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9"/>
      <c r="AE336" s="159">
        <v>16</v>
      </c>
      <c r="AF336" s="159"/>
      <c r="AG336" s="348"/>
    </row>
    <row r="337" spans="1:33" s="96" customFormat="1" ht="15" customHeight="1">
      <c r="A337" s="93"/>
      <c r="B337" s="138" t="s">
        <v>225</v>
      </c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9"/>
      <c r="O337" s="155">
        <v>87</v>
      </c>
      <c r="P337" s="156"/>
      <c r="Q337" s="157"/>
      <c r="R337" s="126"/>
      <c r="S337" s="138" t="s">
        <v>226</v>
      </c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9"/>
      <c r="AE337" s="159">
        <v>11</v>
      </c>
      <c r="AF337" s="159"/>
      <c r="AG337" s="348"/>
    </row>
    <row r="338" spans="1:33" s="96" customFormat="1" ht="15" customHeight="1">
      <c r="A338" s="93"/>
      <c r="B338" s="138" t="s">
        <v>446</v>
      </c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9"/>
      <c r="O338" s="155">
        <v>146</v>
      </c>
      <c r="P338" s="156"/>
      <c r="Q338" s="157"/>
      <c r="R338" s="126"/>
      <c r="S338" s="138" t="s">
        <v>227</v>
      </c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9"/>
      <c r="AE338" s="159">
        <v>9</v>
      </c>
      <c r="AF338" s="159"/>
      <c r="AG338" s="348"/>
    </row>
    <row r="339" spans="1:33" s="96" customFormat="1" ht="15" customHeight="1">
      <c r="A339" s="93"/>
      <c r="B339" s="138" t="s">
        <v>228</v>
      </c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9"/>
      <c r="O339" s="155">
        <v>264</v>
      </c>
      <c r="P339" s="156"/>
      <c r="Q339" s="157"/>
      <c r="R339" s="126"/>
      <c r="S339" s="138" t="s">
        <v>491</v>
      </c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9"/>
      <c r="AE339" s="159">
        <v>11</v>
      </c>
      <c r="AF339" s="159"/>
      <c r="AG339" s="348"/>
    </row>
    <row r="340" spans="1:33" s="96" customFormat="1" ht="15" customHeight="1">
      <c r="A340" s="93"/>
      <c r="B340" s="138" t="s">
        <v>383</v>
      </c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9"/>
      <c r="O340" s="155">
        <v>17</v>
      </c>
      <c r="P340" s="156"/>
      <c r="Q340" s="157"/>
      <c r="R340" s="126"/>
      <c r="S340" s="138" t="s">
        <v>230</v>
      </c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9"/>
      <c r="AE340" s="159">
        <v>11</v>
      </c>
      <c r="AF340" s="159"/>
      <c r="AG340" s="348"/>
    </row>
    <row r="341" spans="1:33" s="96" customFormat="1" ht="15" customHeight="1">
      <c r="A341" s="93"/>
      <c r="B341" s="138" t="s">
        <v>229</v>
      </c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9"/>
      <c r="O341" s="155">
        <v>40</v>
      </c>
      <c r="P341" s="156"/>
      <c r="Q341" s="157"/>
      <c r="R341" s="126"/>
      <c r="S341" s="138" t="s">
        <v>232</v>
      </c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9"/>
      <c r="AE341" s="159">
        <v>6</v>
      </c>
      <c r="AF341" s="159"/>
      <c r="AG341" s="348"/>
    </row>
    <row r="342" spans="1:33" s="96" customFormat="1" ht="15" customHeight="1">
      <c r="A342" s="93"/>
      <c r="B342" s="138" t="s">
        <v>231</v>
      </c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9"/>
      <c r="O342" s="155">
        <v>108</v>
      </c>
      <c r="P342" s="156"/>
      <c r="Q342" s="157"/>
      <c r="R342" s="126"/>
      <c r="S342" s="138" t="s">
        <v>233</v>
      </c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9"/>
      <c r="AE342" s="159">
        <v>34</v>
      </c>
      <c r="AF342" s="159"/>
      <c r="AG342" s="348"/>
    </row>
    <row r="343" spans="1:33" s="96" customFormat="1" ht="15" customHeight="1">
      <c r="A343" s="93"/>
      <c r="B343" s="138" t="s">
        <v>447</v>
      </c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9"/>
      <c r="O343" s="155">
        <v>178</v>
      </c>
      <c r="P343" s="156"/>
      <c r="Q343" s="157"/>
      <c r="R343" s="126"/>
      <c r="S343" s="138" t="s">
        <v>492</v>
      </c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9"/>
      <c r="AE343" s="159">
        <v>8</v>
      </c>
      <c r="AF343" s="159"/>
      <c r="AG343" s="348"/>
    </row>
    <row r="344" spans="1:33" s="96" customFormat="1" ht="15" customHeight="1">
      <c r="A344" s="93"/>
      <c r="B344" s="138" t="s">
        <v>234</v>
      </c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9"/>
      <c r="O344" s="155">
        <v>67</v>
      </c>
      <c r="P344" s="156"/>
      <c r="Q344" s="157"/>
      <c r="R344" s="126"/>
      <c r="S344" s="138" t="s">
        <v>493</v>
      </c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9"/>
      <c r="AE344" s="159">
        <v>5</v>
      </c>
      <c r="AF344" s="159"/>
      <c r="AG344" s="348"/>
    </row>
    <row r="345" spans="1:33" s="96" customFormat="1" ht="15" customHeight="1">
      <c r="A345" s="93"/>
      <c r="B345" s="138" t="s">
        <v>235</v>
      </c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9"/>
      <c r="O345" s="155">
        <v>51</v>
      </c>
      <c r="P345" s="156"/>
      <c r="Q345" s="157"/>
      <c r="R345" s="126"/>
      <c r="S345" s="138" t="s">
        <v>381</v>
      </c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9"/>
      <c r="AE345" s="159">
        <v>7</v>
      </c>
      <c r="AF345" s="159"/>
      <c r="AG345" s="348"/>
    </row>
    <row r="346" spans="1:33" s="96" customFormat="1" ht="15" customHeight="1">
      <c r="A346" s="93"/>
      <c r="B346" s="138" t="s">
        <v>236</v>
      </c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9"/>
      <c r="O346" s="155" t="s">
        <v>486</v>
      </c>
      <c r="P346" s="156"/>
      <c r="Q346" s="157"/>
      <c r="R346" s="126"/>
      <c r="S346" s="138" t="s">
        <v>304</v>
      </c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9"/>
      <c r="AE346" s="159">
        <v>43</v>
      </c>
      <c r="AF346" s="159"/>
      <c r="AG346" s="348"/>
    </row>
    <row r="347" spans="1:33" s="96" customFormat="1" ht="15" customHeight="1">
      <c r="A347" s="93"/>
      <c r="B347" s="138" t="s">
        <v>237</v>
      </c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9"/>
      <c r="O347" s="155">
        <v>392</v>
      </c>
      <c r="P347" s="156"/>
      <c r="Q347" s="157"/>
      <c r="R347" s="126"/>
      <c r="S347" s="138" t="s">
        <v>494</v>
      </c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9"/>
      <c r="AE347" s="159">
        <v>10</v>
      </c>
      <c r="AF347" s="159"/>
      <c r="AG347" s="348"/>
    </row>
    <row r="348" spans="1:33" s="96" customFormat="1" ht="15" customHeight="1">
      <c r="A348" s="93"/>
      <c r="B348" s="138" t="s">
        <v>238</v>
      </c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9"/>
      <c r="O348" s="155">
        <v>8</v>
      </c>
      <c r="P348" s="156"/>
      <c r="Q348" s="157"/>
      <c r="R348" s="126"/>
      <c r="S348" s="138" t="s">
        <v>495</v>
      </c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9"/>
      <c r="AE348" s="159">
        <v>11</v>
      </c>
      <c r="AF348" s="159"/>
      <c r="AG348" s="348"/>
    </row>
    <row r="349" spans="1:33" s="96" customFormat="1" ht="15" customHeight="1">
      <c r="A349" s="93"/>
      <c r="B349" s="138" t="s">
        <v>448</v>
      </c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9"/>
      <c r="O349" s="155">
        <v>262</v>
      </c>
      <c r="P349" s="156"/>
      <c r="Q349" s="157"/>
      <c r="R349" s="126"/>
      <c r="S349" s="138" t="s">
        <v>496</v>
      </c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9"/>
      <c r="AE349" s="159">
        <v>6</v>
      </c>
      <c r="AF349" s="159"/>
      <c r="AG349" s="348"/>
    </row>
    <row r="350" spans="1:33" s="96" customFormat="1" ht="15" customHeight="1">
      <c r="A350" s="93"/>
      <c r="B350" s="138" t="s">
        <v>449</v>
      </c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60"/>
      <c r="O350" s="155">
        <v>35</v>
      </c>
      <c r="P350" s="156"/>
      <c r="Q350" s="157"/>
      <c r="R350" s="126"/>
      <c r="S350" s="138" t="s">
        <v>305</v>
      </c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9"/>
      <c r="AE350" s="159">
        <v>14</v>
      </c>
      <c r="AF350" s="159"/>
      <c r="AG350" s="348"/>
    </row>
    <row r="351" spans="1:33" s="96" customFormat="1" ht="15" customHeight="1">
      <c r="A351" s="93"/>
      <c r="B351" s="138" t="s">
        <v>239</v>
      </c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9"/>
      <c r="O351" s="155">
        <v>61</v>
      </c>
      <c r="P351" s="156"/>
      <c r="Q351" s="157"/>
      <c r="R351" s="126"/>
      <c r="S351" s="138" t="s">
        <v>306</v>
      </c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9"/>
      <c r="AE351" s="159">
        <v>5</v>
      </c>
      <c r="AF351" s="159"/>
      <c r="AG351" s="348"/>
    </row>
    <row r="352" spans="1:33" s="96" customFormat="1" ht="15" customHeight="1">
      <c r="A352" s="93"/>
      <c r="B352" s="138" t="s">
        <v>303</v>
      </c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9"/>
      <c r="O352" s="155">
        <v>44</v>
      </c>
      <c r="P352" s="156"/>
      <c r="Q352" s="157"/>
      <c r="R352" s="126"/>
      <c r="S352" s="138" t="s">
        <v>443</v>
      </c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9"/>
      <c r="AE352" s="159">
        <v>5</v>
      </c>
      <c r="AF352" s="159"/>
      <c r="AG352" s="348"/>
    </row>
    <row r="353" spans="1:33" s="96" customFormat="1" ht="15" customHeight="1">
      <c r="A353" s="959" t="s">
        <v>240</v>
      </c>
      <c r="B353" s="916"/>
      <c r="C353" s="916"/>
      <c r="D353" s="916"/>
      <c r="E353" s="916"/>
      <c r="F353" s="916"/>
      <c r="G353" s="916"/>
      <c r="H353" s="916"/>
      <c r="I353" s="916"/>
      <c r="J353" s="916"/>
      <c r="K353" s="916"/>
      <c r="L353" s="916"/>
      <c r="M353" s="916"/>
      <c r="N353" s="917"/>
      <c r="O353" s="155">
        <v>122</v>
      </c>
      <c r="P353" s="156"/>
      <c r="Q353" s="157"/>
      <c r="R353" s="126"/>
      <c r="S353" s="138" t="s">
        <v>307</v>
      </c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9"/>
      <c r="AE353" s="159">
        <v>10</v>
      </c>
      <c r="AF353" s="159"/>
      <c r="AG353" s="348"/>
    </row>
    <row r="354" spans="1:33" s="96" customFormat="1" ht="15" customHeight="1">
      <c r="A354" s="959" t="s">
        <v>241</v>
      </c>
      <c r="B354" s="916"/>
      <c r="C354" s="916"/>
      <c r="D354" s="916"/>
      <c r="E354" s="916"/>
      <c r="F354" s="916"/>
      <c r="G354" s="916"/>
      <c r="H354" s="916"/>
      <c r="I354" s="916"/>
      <c r="J354" s="916"/>
      <c r="K354" s="916"/>
      <c r="L354" s="916"/>
      <c r="M354" s="916"/>
      <c r="N354" s="917"/>
      <c r="O354" s="155">
        <v>135</v>
      </c>
      <c r="P354" s="156"/>
      <c r="Q354" s="157"/>
      <c r="R354" s="126"/>
      <c r="S354" s="138" t="s">
        <v>308</v>
      </c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9"/>
      <c r="AE354" s="159">
        <v>5</v>
      </c>
      <c r="AF354" s="159"/>
      <c r="AG354" s="348"/>
    </row>
    <row r="355" spans="1:33" s="96" customFormat="1" ht="15" customHeight="1">
      <c r="A355" s="950"/>
      <c r="B355" s="951"/>
      <c r="C355" s="951"/>
      <c r="D355" s="951"/>
      <c r="E355" s="951"/>
      <c r="F355" s="951"/>
      <c r="G355" s="951"/>
      <c r="H355" s="951"/>
      <c r="I355" s="951"/>
      <c r="J355" s="951"/>
      <c r="K355" s="951"/>
      <c r="L355" s="951"/>
      <c r="M355" s="951"/>
      <c r="N355" s="952"/>
      <c r="O355" s="963"/>
      <c r="P355" s="964"/>
      <c r="Q355" s="965"/>
      <c r="R355" s="126"/>
      <c r="S355" s="138" t="s">
        <v>309</v>
      </c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9"/>
      <c r="AE355" s="159">
        <v>5</v>
      </c>
      <c r="AF355" s="159"/>
      <c r="AG355" s="348"/>
    </row>
    <row r="356" spans="1:33" s="96" customFormat="1" ht="15" customHeight="1">
      <c r="A356" s="979" t="s">
        <v>242</v>
      </c>
      <c r="B356" s="980"/>
      <c r="C356" s="980"/>
      <c r="D356" s="980"/>
      <c r="E356" s="980"/>
      <c r="F356" s="980"/>
      <c r="G356" s="980"/>
      <c r="H356" s="980"/>
      <c r="I356" s="980"/>
      <c r="J356" s="980"/>
      <c r="K356" s="980"/>
      <c r="L356" s="980"/>
      <c r="M356" s="980"/>
      <c r="N356" s="981"/>
      <c r="O356" s="346">
        <v>880</v>
      </c>
      <c r="P356" s="346"/>
      <c r="Q356" s="918"/>
      <c r="R356" s="126"/>
      <c r="S356" s="138" t="s">
        <v>310</v>
      </c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9"/>
      <c r="AE356" s="159">
        <v>31</v>
      </c>
      <c r="AF356" s="159"/>
      <c r="AG356" s="348"/>
    </row>
    <row r="357" spans="1:33" s="96" customFormat="1" ht="15" customHeight="1">
      <c r="A357" s="91"/>
      <c r="B357" s="916" t="s">
        <v>243</v>
      </c>
      <c r="C357" s="916"/>
      <c r="D357" s="916"/>
      <c r="E357" s="916"/>
      <c r="F357" s="916"/>
      <c r="G357" s="916"/>
      <c r="H357" s="916"/>
      <c r="I357" s="916"/>
      <c r="J357" s="916"/>
      <c r="K357" s="916"/>
      <c r="L357" s="916"/>
      <c r="M357" s="916"/>
      <c r="N357" s="917"/>
      <c r="O357" s="346">
        <v>268</v>
      </c>
      <c r="P357" s="346"/>
      <c r="Q357" s="918"/>
      <c r="R357" s="126"/>
      <c r="S357" s="138" t="s">
        <v>444</v>
      </c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9"/>
      <c r="AE357" s="159">
        <v>15</v>
      </c>
      <c r="AF357" s="159"/>
      <c r="AG357" s="348"/>
    </row>
    <row r="358" spans="1:33" s="96" customFormat="1" ht="15" customHeight="1">
      <c r="A358" s="91"/>
      <c r="B358" s="59"/>
      <c r="C358" s="138" t="s">
        <v>244</v>
      </c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9"/>
      <c r="O358" s="159">
        <v>14</v>
      </c>
      <c r="P358" s="159"/>
      <c r="Q358" s="160"/>
      <c r="R358" s="126"/>
      <c r="S358" s="138" t="s">
        <v>445</v>
      </c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9"/>
      <c r="AE358" s="159">
        <v>9</v>
      </c>
      <c r="AF358" s="159"/>
      <c r="AG358" s="348"/>
    </row>
    <row r="359" spans="1:33" s="96" customFormat="1" ht="15" customHeight="1">
      <c r="A359" s="91"/>
      <c r="B359" s="59"/>
      <c r="C359" s="138" t="s">
        <v>245</v>
      </c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9"/>
      <c r="O359" s="159">
        <v>36</v>
      </c>
      <c r="P359" s="159"/>
      <c r="Q359" s="160"/>
      <c r="R359" s="126"/>
      <c r="S359" s="138" t="s">
        <v>311</v>
      </c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9"/>
      <c r="AE359" s="159">
        <v>5</v>
      </c>
      <c r="AF359" s="159"/>
      <c r="AG359" s="348"/>
    </row>
    <row r="360" spans="1:33" s="96" customFormat="1" ht="15" customHeight="1">
      <c r="A360" s="91"/>
      <c r="B360" s="59"/>
      <c r="C360" s="138" t="s">
        <v>439</v>
      </c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9"/>
      <c r="O360" s="159">
        <v>30</v>
      </c>
      <c r="P360" s="159"/>
      <c r="Q360" s="160"/>
      <c r="R360" s="126"/>
      <c r="S360" s="138" t="s">
        <v>497</v>
      </c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9"/>
      <c r="AE360" s="159">
        <v>6</v>
      </c>
      <c r="AF360" s="159"/>
      <c r="AG360" s="348"/>
    </row>
    <row r="361" spans="1:33" s="96" customFormat="1" ht="15" customHeight="1">
      <c r="A361" s="91"/>
      <c r="B361" s="59"/>
      <c r="C361" s="138" t="s">
        <v>246</v>
      </c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9"/>
      <c r="O361" s="159">
        <v>50</v>
      </c>
      <c r="P361" s="159"/>
      <c r="Q361" s="160"/>
      <c r="R361" s="127"/>
      <c r="S361" s="986" t="s">
        <v>411</v>
      </c>
      <c r="T361" s="986"/>
      <c r="U361" s="986"/>
      <c r="V361" s="986"/>
      <c r="W361" s="986"/>
      <c r="X361" s="986"/>
      <c r="Y361" s="986"/>
      <c r="Z361" s="986"/>
      <c r="AA361" s="986"/>
      <c r="AB361" s="986"/>
      <c r="AC361" s="986"/>
      <c r="AD361" s="987"/>
      <c r="AE361" s="358">
        <v>10</v>
      </c>
      <c r="AF361" s="358"/>
      <c r="AG361" s="359"/>
    </row>
    <row r="362" spans="1:33" s="96" customFormat="1" ht="15" customHeight="1">
      <c r="A362" s="91"/>
      <c r="B362" s="59"/>
      <c r="C362" s="138" t="s">
        <v>247</v>
      </c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9"/>
      <c r="O362" s="159">
        <v>16</v>
      </c>
      <c r="P362" s="159"/>
      <c r="Q362" s="160"/>
      <c r="R362" s="126"/>
      <c r="S362" s="138" t="s">
        <v>312</v>
      </c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9"/>
      <c r="AE362" s="159">
        <v>480</v>
      </c>
      <c r="AF362" s="159"/>
      <c r="AG362" s="348"/>
    </row>
    <row r="363" spans="1:33" s="96" customFormat="1" ht="15" customHeight="1">
      <c r="A363" s="91"/>
      <c r="B363" s="59"/>
      <c r="C363" s="138" t="s">
        <v>248</v>
      </c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9"/>
      <c r="O363" s="159">
        <v>15</v>
      </c>
      <c r="P363" s="159"/>
      <c r="Q363" s="160"/>
      <c r="R363" s="126"/>
      <c r="S363" s="138" t="s">
        <v>313</v>
      </c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9"/>
      <c r="AE363" s="159">
        <v>400</v>
      </c>
      <c r="AF363" s="159"/>
      <c r="AG363" s="348"/>
    </row>
    <row r="364" spans="1:33" s="96" customFormat="1" ht="15" customHeight="1">
      <c r="A364" s="91"/>
      <c r="B364" s="59"/>
      <c r="C364" s="138" t="s">
        <v>249</v>
      </c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9"/>
      <c r="O364" s="159">
        <v>35</v>
      </c>
      <c r="P364" s="159"/>
      <c r="Q364" s="160"/>
      <c r="R364" s="126"/>
      <c r="S364" s="138" t="s">
        <v>314</v>
      </c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9"/>
      <c r="AE364" s="159">
        <v>818</v>
      </c>
      <c r="AF364" s="159"/>
      <c r="AG364" s="348"/>
    </row>
    <row r="365" spans="1:33" s="96" customFormat="1" ht="15" customHeight="1">
      <c r="A365" s="91"/>
      <c r="B365" s="59"/>
      <c r="C365" s="138" t="s">
        <v>440</v>
      </c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9"/>
      <c r="O365" s="159">
        <v>23</v>
      </c>
      <c r="P365" s="159"/>
      <c r="Q365" s="160"/>
      <c r="R365" s="126"/>
      <c r="S365" s="138" t="s">
        <v>315</v>
      </c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9"/>
      <c r="AE365" s="159">
        <v>21</v>
      </c>
      <c r="AF365" s="159"/>
      <c r="AG365" s="348"/>
    </row>
    <row r="366" spans="1:33" s="96" customFormat="1" ht="15" customHeight="1">
      <c r="A366" s="91"/>
      <c r="B366" s="59"/>
      <c r="C366" s="138" t="s">
        <v>250</v>
      </c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9"/>
      <c r="O366" s="920">
        <v>8</v>
      </c>
      <c r="P366" s="920"/>
      <c r="Q366" s="921"/>
      <c r="R366" s="126"/>
      <c r="S366" s="349" t="s">
        <v>498</v>
      </c>
      <c r="T366" s="349"/>
      <c r="U366" s="349"/>
      <c r="V366" s="349"/>
      <c r="W366" s="349"/>
      <c r="X366" s="349"/>
      <c r="Y366" s="349"/>
      <c r="Z366" s="349"/>
      <c r="AA366" s="349"/>
      <c r="AB366" s="349"/>
      <c r="AC366" s="349"/>
      <c r="AD366" s="350"/>
      <c r="AE366" s="159">
        <v>155</v>
      </c>
      <c r="AF366" s="159"/>
      <c r="AG366" s="348"/>
    </row>
    <row r="367" spans="1:33" s="96" customFormat="1" ht="15" customHeight="1">
      <c r="A367" s="91"/>
      <c r="B367" s="59"/>
      <c r="C367" s="138" t="s">
        <v>442</v>
      </c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9"/>
      <c r="O367" s="159">
        <v>6</v>
      </c>
      <c r="P367" s="159"/>
      <c r="Q367" s="160"/>
      <c r="R367" s="104"/>
      <c r="S367" s="679"/>
      <c r="T367" s="679"/>
      <c r="U367" s="679"/>
      <c r="V367" s="679"/>
      <c r="W367" s="679"/>
      <c r="X367" s="679"/>
      <c r="Y367" s="679"/>
      <c r="Z367" s="679"/>
      <c r="AA367" s="679"/>
      <c r="AB367" s="679"/>
      <c r="AC367" s="679"/>
      <c r="AD367" s="680"/>
      <c r="AE367" s="346"/>
      <c r="AF367" s="346"/>
      <c r="AG367" s="347"/>
    </row>
    <row r="368" spans="1:33" s="96" customFormat="1" ht="15" customHeight="1">
      <c r="A368" s="91"/>
      <c r="B368" s="59"/>
      <c r="C368" s="138" t="s">
        <v>251</v>
      </c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9"/>
      <c r="O368" s="159">
        <v>7</v>
      </c>
      <c r="P368" s="159"/>
      <c r="Q368" s="160"/>
      <c r="R368" s="104"/>
      <c r="S368" s="679"/>
      <c r="T368" s="679"/>
      <c r="U368" s="679"/>
      <c r="V368" s="679"/>
      <c r="W368" s="679"/>
      <c r="X368" s="679"/>
      <c r="Y368" s="679"/>
      <c r="Z368" s="679"/>
      <c r="AA368" s="679"/>
      <c r="AB368" s="679"/>
      <c r="AC368" s="679"/>
      <c r="AD368" s="680"/>
      <c r="AE368" s="346"/>
      <c r="AF368" s="346"/>
      <c r="AG368" s="347"/>
    </row>
    <row r="369" spans="1:33" s="96" customFormat="1" ht="15" customHeight="1">
      <c r="A369" s="91"/>
      <c r="B369" s="59"/>
      <c r="C369" s="138" t="s">
        <v>252</v>
      </c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9"/>
      <c r="O369" s="159">
        <v>16</v>
      </c>
      <c r="P369" s="159"/>
      <c r="Q369" s="160"/>
      <c r="R369" s="104"/>
      <c r="S369" s="679"/>
      <c r="T369" s="679"/>
      <c r="U369" s="679"/>
      <c r="V369" s="679"/>
      <c r="W369" s="679"/>
      <c r="X369" s="679"/>
      <c r="Y369" s="679"/>
      <c r="Z369" s="679"/>
      <c r="AA369" s="679"/>
      <c r="AB369" s="679"/>
      <c r="AC369" s="679"/>
      <c r="AD369" s="680"/>
      <c r="AE369" s="346"/>
      <c r="AF369" s="346"/>
      <c r="AG369" s="347"/>
    </row>
    <row r="370" spans="1:33" s="96" customFormat="1" ht="15" customHeight="1">
      <c r="A370" s="91"/>
      <c r="B370" s="59"/>
      <c r="C370" s="138" t="s">
        <v>441</v>
      </c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9"/>
      <c r="O370" s="158">
        <v>12</v>
      </c>
      <c r="P370" s="159"/>
      <c r="Q370" s="160"/>
      <c r="R370" s="104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8"/>
      <c r="AE370" s="85"/>
      <c r="AF370" s="85"/>
      <c r="AG370" s="84"/>
    </row>
    <row r="371" spans="1:33" s="96" customFormat="1" ht="15" customHeight="1">
      <c r="A371" s="91"/>
      <c r="B371" s="916" t="s">
        <v>253</v>
      </c>
      <c r="C371" s="916"/>
      <c r="D371" s="916"/>
      <c r="E371" s="916"/>
      <c r="F371" s="916"/>
      <c r="G371" s="916"/>
      <c r="H371" s="916"/>
      <c r="I371" s="916"/>
      <c r="J371" s="916"/>
      <c r="K371" s="916"/>
      <c r="L371" s="916"/>
      <c r="M371" s="916"/>
      <c r="N371" s="917"/>
      <c r="O371" s="762">
        <v>44</v>
      </c>
      <c r="P371" s="346"/>
      <c r="Q371" s="918"/>
      <c r="R371" s="104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8"/>
      <c r="AE371" s="85"/>
      <c r="AF371" s="85"/>
      <c r="AG371" s="84"/>
    </row>
    <row r="372" spans="1:33" s="96" customFormat="1" ht="15" customHeight="1">
      <c r="A372" s="91"/>
      <c r="C372" s="138" t="s">
        <v>356</v>
      </c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9"/>
      <c r="O372" s="158">
        <v>25</v>
      </c>
      <c r="P372" s="159"/>
      <c r="Q372" s="160"/>
      <c r="R372" s="104"/>
      <c r="S372" s="679"/>
      <c r="T372" s="679"/>
      <c r="U372" s="679"/>
      <c r="V372" s="679"/>
      <c r="W372" s="679"/>
      <c r="X372" s="679"/>
      <c r="Y372" s="679"/>
      <c r="Z372" s="679"/>
      <c r="AA372" s="679"/>
      <c r="AB372" s="679"/>
      <c r="AC372" s="679"/>
      <c r="AD372" s="680"/>
      <c r="AE372" s="346"/>
      <c r="AF372" s="346"/>
      <c r="AG372" s="347"/>
    </row>
    <row r="373" spans="1:33" s="96" customFormat="1" ht="15" customHeight="1">
      <c r="A373" s="91"/>
      <c r="B373" s="59"/>
      <c r="C373" s="138" t="s">
        <v>254</v>
      </c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9"/>
      <c r="O373" s="158">
        <v>19</v>
      </c>
      <c r="P373" s="159"/>
      <c r="Q373" s="160"/>
      <c r="R373" s="104"/>
      <c r="S373" s="679"/>
      <c r="T373" s="679"/>
      <c r="U373" s="679"/>
      <c r="V373" s="679"/>
      <c r="W373" s="679"/>
      <c r="X373" s="679"/>
      <c r="Y373" s="679"/>
      <c r="Z373" s="679"/>
      <c r="AA373" s="679"/>
      <c r="AB373" s="679"/>
      <c r="AC373" s="679"/>
      <c r="AD373" s="680"/>
      <c r="AE373" s="346"/>
      <c r="AF373" s="346"/>
      <c r="AG373" s="347"/>
    </row>
    <row r="374" spans="1:33" s="96" customFormat="1" ht="15" customHeight="1">
      <c r="A374" s="91"/>
      <c r="B374" s="138" t="s">
        <v>255</v>
      </c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9"/>
      <c r="O374" s="158">
        <v>14</v>
      </c>
      <c r="P374" s="159"/>
      <c r="Q374" s="160"/>
      <c r="R374" s="104"/>
      <c r="S374" s="679"/>
      <c r="T374" s="679"/>
      <c r="U374" s="679"/>
      <c r="V374" s="679"/>
      <c r="W374" s="679"/>
      <c r="X374" s="679"/>
      <c r="Y374" s="679"/>
      <c r="Z374" s="679"/>
      <c r="AA374" s="679"/>
      <c r="AB374" s="679"/>
      <c r="AC374" s="679"/>
      <c r="AD374" s="680"/>
      <c r="AE374" s="346"/>
      <c r="AF374" s="346"/>
      <c r="AG374" s="347"/>
    </row>
    <row r="375" spans="1:33" s="96" customFormat="1" ht="15" customHeight="1">
      <c r="A375" s="91"/>
      <c r="B375" s="138" t="s">
        <v>256</v>
      </c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9"/>
      <c r="O375" s="158">
        <v>18</v>
      </c>
      <c r="P375" s="159"/>
      <c r="Q375" s="160"/>
      <c r="R375" s="104"/>
      <c r="S375" s="679"/>
      <c r="T375" s="679"/>
      <c r="U375" s="679"/>
      <c r="V375" s="679"/>
      <c r="W375" s="679"/>
      <c r="X375" s="679"/>
      <c r="Y375" s="679"/>
      <c r="Z375" s="679"/>
      <c r="AA375" s="679"/>
      <c r="AB375" s="679"/>
      <c r="AC375" s="679"/>
      <c r="AD375" s="680"/>
      <c r="AE375" s="346"/>
      <c r="AF375" s="346"/>
      <c r="AG375" s="347"/>
    </row>
    <row r="376" spans="1:33" s="96" customFormat="1" ht="15" customHeight="1">
      <c r="A376" s="91"/>
      <c r="B376" s="138" t="s">
        <v>257</v>
      </c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9"/>
      <c r="O376" s="159">
        <v>20</v>
      </c>
      <c r="P376" s="159"/>
      <c r="Q376" s="160"/>
      <c r="R376" s="104"/>
      <c r="S376" s="679"/>
      <c r="T376" s="679"/>
      <c r="U376" s="679"/>
      <c r="V376" s="679"/>
      <c r="W376" s="679"/>
      <c r="X376" s="679"/>
      <c r="Y376" s="679"/>
      <c r="Z376" s="679"/>
      <c r="AA376" s="679"/>
      <c r="AB376" s="679"/>
      <c r="AC376" s="679"/>
      <c r="AD376" s="680"/>
      <c r="AE376" s="346"/>
      <c r="AF376" s="346"/>
      <c r="AG376" s="347"/>
    </row>
    <row r="377" spans="1:33" s="96" customFormat="1" ht="15" customHeight="1">
      <c r="A377" s="92"/>
      <c r="B377" s="960"/>
      <c r="C377" s="960"/>
      <c r="D377" s="960"/>
      <c r="E377" s="960"/>
      <c r="F377" s="960"/>
      <c r="G377" s="960"/>
      <c r="H377" s="960"/>
      <c r="I377" s="960"/>
      <c r="J377" s="960"/>
      <c r="K377" s="960"/>
      <c r="L377" s="960"/>
      <c r="M377" s="960"/>
      <c r="N377" s="961"/>
      <c r="O377" s="690"/>
      <c r="P377" s="690"/>
      <c r="Q377" s="969"/>
      <c r="R377" s="105"/>
      <c r="S377" s="791"/>
      <c r="T377" s="791"/>
      <c r="U377" s="791"/>
      <c r="V377" s="791"/>
      <c r="W377" s="791"/>
      <c r="X377" s="791"/>
      <c r="Y377" s="791"/>
      <c r="Z377" s="791"/>
      <c r="AA377" s="791"/>
      <c r="AB377" s="791"/>
      <c r="AC377" s="791"/>
      <c r="AD377" s="792"/>
      <c r="AE377" s="346"/>
      <c r="AF377" s="346"/>
      <c r="AG377" s="347"/>
    </row>
    <row r="378" spans="1:33" s="96" customFormat="1" ht="13.5">
      <c r="A378" s="7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34"/>
      <c r="P378" s="634"/>
      <c r="Q378" s="634"/>
      <c r="R378" s="72"/>
      <c r="S378" s="73"/>
      <c r="T378" s="73"/>
      <c r="U378" s="73"/>
      <c r="V378" s="73"/>
      <c r="W378" s="73"/>
      <c r="X378" s="73"/>
      <c r="Y378" s="36"/>
      <c r="Z378" s="73"/>
      <c r="AA378" s="73"/>
      <c r="AB378" s="73"/>
      <c r="AC378" s="73"/>
      <c r="AD378" s="73"/>
      <c r="AE378" s="74"/>
      <c r="AF378" s="74"/>
      <c r="AG378" s="36" t="s">
        <v>380</v>
      </c>
    </row>
    <row r="379" spans="1:33" s="24" customFormat="1" ht="19.5" customHeight="1">
      <c r="A379" s="32" t="s">
        <v>373</v>
      </c>
      <c r="B379" s="77"/>
      <c r="C379" s="77"/>
      <c r="D379" s="77"/>
      <c r="E379" s="77"/>
      <c r="F379" s="77"/>
      <c r="AG379" s="78"/>
    </row>
    <row r="380" spans="1:33" s="24" customFormat="1" ht="15.75" customHeight="1">
      <c r="A380" s="681" t="s">
        <v>499</v>
      </c>
      <c r="B380" s="682"/>
      <c r="C380" s="682"/>
      <c r="D380" s="682"/>
      <c r="E380" s="682"/>
      <c r="F380" s="683"/>
      <c r="G380" s="633" t="s">
        <v>452</v>
      </c>
      <c r="H380" s="633"/>
      <c r="I380" s="633"/>
      <c r="J380" s="633"/>
      <c r="K380" s="633"/>
      <c r="L380" s="633"/>
      <c r="M380" s="633"/>
      <c r="N380" s="633"/>
      <c r="O380" s="633"/>
      <c r="P380" s="633" t="s">
        <v>500</v>
      </c>
      <c r="Q380" s="633"/>
      <c r="R380" s="633"/>
      <c r="S380" s="633"/>
      <c r="T380" s="633"/>
      <c r="U380" s="633"/>
      <c r="V380" s="633"/>
      <c r="W380" s="633"/>
      <c r="X380" s="633"/>
      <c r="Y380" s="967" t="s">
        <v>501</v>
      </c>
      <c r="Z380" s="967"/>
      <c r="AA380" s="967"/>
      <c r="AB380" s="633" t="s">
        <v>502</v>
      </c>
      <c r="AC380" s="633"/>
      <c r="AD380" s="633"/>
      <c r="AE380" s="633"/>
      <c r="AF380" s="633"/>
      <c r="AG380" s="948"/>
    </row>
    <row r="381" spans="1:33" s="24" customFormat="1" ht="15.75" customHeight="1">
      <c r="A381" s="678"/>
      <c r="B381" s="679"/>
      <c r="C381" s="679"/>
      <c r="D381" s="679"/>
      <c r="E381" s="679"/>
      <c r="F381" s="680"/>
      <c r="G381" s="287"/>
      <c r="H381" s="287"/>
      <c r="I381" s="287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968"/>
      <c r="Z381" s="968"/>
      <c r="AA381" s="968"/>
      <c r="AB381" s="287"/>
      <c r="AC381" s="287"/>
      <c r="AD381" s="287"/>
      <c r="AE381" s="287"/>
      <c r="AF381" s="287"/>
      <c r="AG381" s="949"/>
    </row>
    <row r="382" spans="1:33" s="24" customFormat="1" ht="15.75" customHeight="1">
      <c r="A382" s="678"/>
      <c r="B382" s="679"/>
      <c r="C382" s="679"/>
      <c r="D382" s="679"/>
      <c r="E382" s="679"/>
      <c r="F382" s="680"/>
      <c r="G382" s="763" t="s">
        <v>503</v>
      </c>
      <c r="H382" s="763"/>
      <c r="I382" s="763"/>
      <c r="J382" s="310" t="s">
        <v>504</v>
      </c>
      <c r="K382" s="310"/>
      <c r="L382" s="310"/>
      <c r="M382" s="407" t="s">
        <v>505</v>
      </c>
      <c r="N382" s="407"/>
      <c r="O382" s="407"/>
      <c r="P382" s="763" t="s">
        <v>503</v>
      </c>
      <c r="Q382" s="763"/>
      <c r="R382" s="763"/>
      <c r="S382" s="945" t="s">
        <v>506</v>
      </c>
      <c r="T382" s="946"/>
      <c r="U382" s="946"/>
      <c r="V382" s="310" t="s">
        <v>504</v>
      </c>
      <c r="W382" s="310"/>
      <c r="X382" s="310"/>
      <c r="Y382" s="763" t="s">
        <v>503</v>
      </c>
      <c r="Z382" s="763"/>
      <c r="AA382" s="763"/>
      <c r="AB382" s="945" t="s">
        <v>535</v>
      </c>
      <c r="AC382" s="946"/>
      <c r="AD382" s="946"/>
      <c r="AE382" s="310" t="s">
        <v>504</v>
      </c>
      <c r="AF382" s="310"/>
      <c r="AG382" s="933"/>
    </row>
    <row r="383" spans="1:33" s="24" customFormat="1" ht="15.75" customHeight="1">
      <c r="A383" s="950" t="s">
        <v>507</v>
      </c>
      <c r="B383" s="951"/>
      <c r="C383" s="951"/>
      <c r="D383" s="951"/>
      <c r="E383" s="951"/>
      <c r="F383" s="952"/>
      <c r="G383" s="763"/>
      <c r="H383" s="763"/>
      <c r="I383" s="763"/>
      <c r="J383" s="310"/>
      <c r="K383" s="310"/>
      <c r="L383" s="310"/>
      <c r="M383" s="407"/>
      <c r="N383" s="407"/>
      <c r="O383" s="407"/>
      <c r="P383" s="763"/>
      <c r="Q383" s="763"/>
      <c r="R383" s="763"/>
      <c r="S383" s="946"/>
      <c r="T383" s="946"/>
      <c r="U383" s="946"/>
      <c r="V383" s="310"/>
      <c r="W383" s="310"/>
      <c r="X383" s="310"/>
      <c r="Y383" s="763"/>
      <c r="Z383" s="763"/>
      <c r="AA383" s="763"/>
      <c r="AB383" s="946"/>
      <c r="AC383" s="946"/>
      <c r="AD383" s="946"/>
      <c r="AE383" s="310"/>
      <c r="AF383" s="310"/>
      <c r="AG383" s="933"/>
    </row>
    <row r="384" spans="1:33" s="24" customFormat="1" ht="19.5" customHeight="1">
      <c r="A384" s="924">
        <v>19</v>
      </c>
      <c r="B384" s="925"/>
      <c r="C384" s="925"/>
      <c r="D384" s="926"/>
      <c r="E384" s="947" t="s">
        <v>412</v>
      </c>
      <c r="F384" s="947"/>
      <c r="G384" s="932">
        <v>894</v>
      </c>
      <c r="H384" s="919"/>
      <c r="I384" s="919"/>
      <c r="J384" s="919">
        <v>5294</v>
      </c>
      <c r="K384" s="919"/>
      <c r="L384" s="919"/>
      <c r="M384" s="919">
        <v>1781</v>
      </c>
      <c r="N384" s="919"/>
      <c r="O384" s="919"/>
      <c r="P384" s="919">
        <v>440</v>
      </c>
      <c r="Q384" s="919"/>
      <c r="R384" s="919"/>
      <c r="S384" s="919">
        <v>1480</v>
      </c>
      <c r="T384" s="919"/>
      <c r="U384" s="919"/>
      <c r="V384" s="919">
        <v>1370</v>
      </c>
      <c r="W384" s="919"/>
      <c r="X384" s="919"/>
      <c r="Y384" s="919">
        <v>496</v>
      </c>
      <c r="Z384" s="919"/>
      <c r="AA384" s="919"/>
      <c r="AB384" s="919">
        <v>515</v>
      </c>
      <c r="AC384" s="919"/>
      <c r="AD384" s="919"/>
      <c r="AE384" s="936">
        <v>2153</v>
      </c>
      <c r="AF384" s="936"/>
      <c r="AG384" s="937"/>
    </row>
    <row r="385" spans="1:33" s="24" customFormat="1" ht="19.5" customHeight="1">
      <c r="A385" s="927"/>
      <c r="B385" s="928"/>
      <c r="C385" s="928"/>
      <c r="D385" s="929"/>
      <c r="E385" s="763" t="s">
        <v>413</v>
      </c>
      <c r="F385" s="763"/>
      <c r="G385" s="932">
        <v>25515</v>
      </c>
      <c r="H385" s="919"/>
      <c r="I385" s="919"/>
      <c r="J385" s="919">
        <v>38767</v>
      </c>
      <c r="K385" s="919"/>
      <c r="L385" s="919"/>
      <c r="M385" s="919">
        <v>56187</v>
      </c>
      <c r="N385" s="919"/>
      <c r="O385" s="919"/>
      <c r="P385" s="919">
        <v>8030</v>
      </c>
      <c r="Q385" s="919"/>
      <c r="R385" s="919"/>
      <c r="S385" s="919">
        <v>29443</v>
      </c>
      <c r="T385" s="919"/>
      <c r="U385" s="919"/>
      <c r="V385" s="919">
        <v>7408</v>
      </c>
      <c r="W385" s="919"/>
      <c r="X385" s="919"/>
      <c r="Y385" s="919">
        <v>17673</v>
      </c>
      <c r="Z385" s="919"/>
      <c r="AA385" s="919"/>
      <c r="AB385" s="919">
        <v>6450</v>
      </c>
      <c r="AC385" s="919"/>
      <c r="AD385" s="919"/>
      <c r="AE385" s="936">
        <v>9268</v>
      </c>
      <c r="AF385" s="936"/>
      <c r="AG385" s="937"/>
    </row>
    <row r="386" spans="1:33" s="24" customFormat="1" ht="19.5" customHeight="1">
      <c r="A386" s="953">
        <v>20</v>
      </c>
      <c r="B386" s="954"/>
      <c r="C386" s="954"/>
      <c r="D386" s="955"/>
      <c r="E386" s="763" t="s">
        <v>412</v>
      </c>
      <c r="F386" s="763"/>
      <c r="G386" s="771">
        <v>894</v>
      </c>
      <c r="H386" s="772"/>
      <c r="I386" s="772"/>
      <c r="J386" s="772">
        <v>5268</v>
      </c>
      <c r="K386" s="772"/>
      <c r="L386" s="772"/>
      <c r="M386" s="772">
        <v>1573</v>
      </c>
      <c r="N386" s="772"/>
      <c r="O386" s="772"/>
      <c r="P386" s="772">
        <v>497</v>
      </c>
      <c r="Q386" s="772"/>
      <c r="R386" s="772"/>
      <c r="S386" s="772">
        <v>1366</v>
      </c>
      <c r="T386" s="772"/>
      <c r="U386" s="772"/>
      <c r="V386" s="772">
        <v>1529</v>
      </c>
      <c r="W386" s="772"/>
      <c r="X386" s="772"/>
      <c r="Y386" s="772">
        <v>556</v>
      </c>
      <c r="Z386" s="772"/>
      <c r="AA386" s="772"/>
      <c r="AB386" s="772">
        <v>411</v>
      </c>
      <c r="AC386" s="772"/>
      <c r="AD386" s="772"/>
      <c r="AE386" s="938">
        <v>1385</v>
      </c>
      <c r="AF386" s="938"/>
      <c r="AG386" s="939"/>
    </row>
    <row r="387" spans="1:33" s="24" customFormat="1" ht="19.5" customHeight="1">
      <c r="A387" s="956"/>
      <c r="B387" s="957"/>
      <c r="C387" s="957"/>
      <c r="D387" s="958"/>
      <c r="E387" s="763" t="s">
        <v>413</v>
      </c>
      <c r="F387" s="763"/>
      <c r="G387" s="771">
        <v>26560</v>
      </c>
      <c r="H387" s="772"/>
      <c r="I387" s="772"/>
      <c r="J387" s="772">
        <v>34112</v>
      </c>
      <c r="K387" s="772"/>
      <c r="L387" s="772"/>
      <c r="M387" s="772">
        <v>37125</v>
      </c>
      <c r="N387" s="772"/>
      <c r="O387" s="772"/>
      <c r="P387" s="772">
        <v>12270</v>
      </c>
      <c r="Q387" s="772"/>
      <c r="R387" s="772"/>
      <c r="S387" s="772">
        <v>20237</v>
      </c>
      <c r="T387" s="772"/>
      <c r="U387" s="772"/>
      <c r="V387" s="772">
        <v>8973</v>
      </c>
      <c r="W387" s="772"/>
      <c r="X387" s="772"/>
      <c r="Y387" s="772">
        <v>20454</v>
      </c>
      <c r="Z387" s="772"/>
      <c r="AA387" s="772"/>
      <c r="AB387" s="772">
        <v>5214</v>
      </c>
      <c r="AC387" s="772"/>
      <c r="AD387" s="772"/>
      <c r="AE387" s="938">
        <v>5277</v>
      </c>
      <c r="AF387" s="938"/>
      <c r="AG387" s="939"/>
    </row>
    <row r="388" spans="1:33" s="24" customFormat="1" ht="19.5" customHeight="1">
      <c r="A388" s="764">
        <v>21</v>
      </c>
      <c r="B388" s="765"/>
      <c r="C388" s="765"/>
      <c r="D388" s="766"/>
      <c r="E388" s="773" t="s">
        <v>412</v>
      </c>
      <c r="F388" s="773"/>
      <c r="G388" s="930">
        <v>1027</v>
      </c>
      <c r="H388" s="931"/>
      <c r="I388" s="931"/>
      <c r="J388" s="931">
        <v>3981</v>
      </c>
      <c r="K388" s="931"/>
      <c r="L388" s="931"/>
      <c r="M388" s="931">
        <v>1760</v>
      </c>
      <c r="N388" s="931"/>
      <c r="O388" s="931"/>
      <c r="P388" s="931">
        <v>268</v>
      </c>
      <c r="Q388" s="931"/>
      <c r="R388" s="931"/>
      <c r="S388" s="931">
        <v>784</v>
      </c>
      <c r="T388" s="931"/>
      <c r="U388" s="931"/>
      <c r="V388" s="931">
        <v>957</v>
      </c>
      <c r="W388" s="931"/>
      <c r="X388" s="931"/>
      <c r="Y388" s="931">
        <v>398</v>
      </c>
      <c r="Z388" s="931"/>
      <c r="AA388" s="931"/>
      <c r="AB388" s="931">
        <v>1180</v>
      </c>
      <c r="AC388" s="931"/>
      <c r="AD388" s="931"/>
      <c r="AE388" s="940">
        <v>3032</v>
      </c>
      <c r="AF388" s="940"/>
      <c r="AG388" s="941"/>
    </row>
    <row r="389" spans="1:33" s="24" customFormat="1" ht="19.5" customHeight="1">
      <c r="A389" s="767"/>
      <c r="B389" s="768"/>
      <c r="C389" s="768"/>
      <c r="D389" s="769"/>
      <c r="E389" s="770" t="s">
        <v>413</v>
      </c>
      <c r="F389" s="770"/>
      <c r="G389" s="922">
        <v>26666</v>
      </c>
      <c r="H389" s="923"/>
      <c r="I389" s="923"/>
      <c r="J389" s="923">
        <v>27504</v>
      </c>
      <c r="K389" s="923"/>
      <c r="L389" s="923"/>
      <c r="M389" s="923">
        <v>41756</v>
      </c>
      <c r="N389" s="923"/>
      <c r="O389" s="923"/>
      <c r="P389" s="923">
        <v>6865</v>
      </c>
      <c r="Q389" s="923"/>
      <c r="R389" s="923"/>
      <c r="S389" s="923">
        <v>11931</v>
      </c>
      <c r="T389" s="923"/>
      <c r="U389" s="923"/>
      <c r="V389" s="923">
        <v>4906</v>
      </c>
      <c r="W389" s="923"/>
      <c r="X389" s="923"/>
      <c r="Y389" s="923">
        <v>16127</v>
      </c>
      <c r="Z389" s="923"/>
      <c r="AA389" s="923"/>
      <c r="AB389" s="923">
        <v>15529</v>
      </c>
      <c r="AC389" s="923"/>
      <c r="AD389" s="923"/>
      <c r="AE389" s="934">
        <v>16932</v>
      </c>
      <c r="AF389" s="934"/>
      <c r="AG389" s="935"/>
    </row>
    <row r="390" spans="1:33" s="24" customFormat="1" ht="12.75" customHeight="1">
      <c r="A390" s="26"/>
      <c r="B390" s="77"/>
      <c r="C390" s="77"/>
      <c r="D390" s="77"/>
      <c r="E390" s="77"/>
      <c r="F390" s="77"/>
      <c r="G390" s="77"/>
      <c r="H390" s="77"/>
      <c r="I390" s="77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7"/>
      <c r="AA390" s="80"/>
      <c r="AB390" s="80"/>
      <c r="AC390" s="80"/>
      <c r="AD390" s="80"/>
      <c r="AE390" s="80"/>
      <c r="AF390" s="80"/>
      <c r="AG390" s="61" t="s">
        <v>0</v>
      </c>
    </row>
    <row r="391" spans="2:33" s="24" customFormat="1" ht="14.25" customHeight="1">
      <c r="B391" s="77"/>
      <c r="C391" s="77"/>
      <c r="D391" s="77"/>
      <c r="E391" s="77"/>
      <c r="F391" s="77"/>
      <c r="G391" s="77"/>
      <c r="H391" s="77"/>
      <c r="I391" s="77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7"/>
      <c r="Z391" s="61"/>
      <c r="AA391" s="61"/>
      <c r="AB391" s="61"/>
      <c r="AC391" s="61"/>
      <c r="AD391" s="61"/>
      <c r="AE391" s="61"/>
      <c r="AF391" s="61"/>
      <c r="AG391" s="61"/>
    </row>
    <row r="392" s="24" customFormat="1" ht="19.5" customHeight="1">
      <c r="A392" s="32" t="s">
        <v>382</v>
      </c>
    </row>
    <row r="393" spans="1:33" s="24" customFormat="1" ht="15.75" customHeight="1">
      <c r="A393" s="681" t="s">
        <v>267</v>
      </c>
      <c r="B393" s="682"/>
      <c r="C393" s="682"/>
      <c r="D393" s="682"/>
      <c r="E393" s="682"/>
      <c r="F393" s="683"/>
      <c r="G393" s="570" t="s">
        <v>316</v>
      </c>
      <c r="H393" s="570"/>
      <c r="I393" s="570"/>
      <c r="J393" s="570"/>
      <c r="K393" s="570"/>
      <c r="L393" s="570"/>
      <c r="M393" s="570"/>
      <c r="N393" s="570"/>
      <c r="O393" s="628"/>
      <c r="P393" s="570" t="s">
        <v>317</v>
      </c>
      <c r="Q393" s="570"/>
      <c r="R393" s="570"/>
      <c r="S393" s="570"/>
      <c r="T393" s="570"/>
      <c r="U393" s="570"/>
      <c r="V393" s="570"/>
      <c r="W393" s="570"/>
      <c r="X393" s="628"/>
      <c r="Y393" s="570" t="s">
        <v>318</v>
      </c>
      <c r="Z393" s="570"/>
      <c r="AA393" s="570"/>
      <c r="AB393" s="570"/>
      <c r="AC393" s="570"/>
      <c r="AD393" s="570"/>
      <c r="AE393" s="570"/>
      <c r="AF393" s="570"/>
      <c r="AG393" s="571"/>
    </row>
    <row r="394" spans="1:33" s="24" customFormat="1" ht="15.75" customHeight="1">
      <c r="A394" s="630" t="s">
        <v>270</v>
      </c>
      <c r="B394" s="631"/>
      <c r="C394" s="631"/>
      <c r="D394" s="631"/>
      <c r="E394" s="631"/>
      <c r="F394" s="632"/>
      <c r="G394" s="511" t="s">
        <v>319</v>
      </c>
      <c r="H394" s="627"/>
      <c r="I394" s="627"/>
      <c r="J394" s="627"/>
      <c r="K394" s="627"/>
      <c r="L394" s="627"/>
      <c r="M394" s="627"/>
      <c r="N394" s="627"/>
      <c r="O394" s="512"/>
      <c r="P394" s="627" t="s">
        <v>320</v>
      </c>
      <c r="Q394" s="627"/>
      <c r="R394" s="627"/>
      <c r="S394" s="627"/>
      <c r="T394" s="627"/>
      <c r="U394" s="627"/>
      <c r="V394" s="627"/>
      <c r="W394" s="627"/>
      <c r="X394" s="512"/>
      <c r="Y394" s="627" t="s">
        <v>321</v>
      </c>
      <c r="Z394" s="627"/>
      <c r="AA394" s="627"/>
      <c r="AB394" s="627"/>
      <c r="AC394" s="627"/>
      <c r="AD394" s="627"/>
      <c r="AE394" s="627"/>
      <c r="AF394" s="627"/>
      <c r="AG394" s="629"/>
    </row>
    <row r="395" spans="1:33" s="95" customFormat="1" ht="19.5" customHeight="1">
      <c r="A395" s="149">
        <v>19</v>
      </c>
      <c r="B395" s="150"/>
      <c r="C395" s="150"/>
      <c r="D395" s="150"/>
      <c r="E395" s="150"/>
      <c r="F395" s="151"/>
      <c r="G395" s="762">
        <v>295</v>
      </c>
      <c r="H395" s="346"/>
      <c r="I395" s="346"/>
      <c r="J395" s="346"/>
      <c r="K395" s="346"/>
      <c r="L395" s="346"/>
      <c r="M395" s="346"/>
      <c r="N395" s="346"/>
      <c r="O395" s="346"/>
      <c r="P395" s="346">
        <v>2185</v>
      </c>
      <c r="Q395" s="346"/>
      <c r="R395" s="346"/>
      <c r="S395" s="346"/>
      <c r="T395" s="346"/>
      <c r="U395" s="346"/>
      <c r="V395" s="346"/>
      <c r="W395" s="346"/>
      <c r="X395" s="346"/>
      <c r="Y395" s="346">
        <v>84211</v>
      </c>
      <c r="Z395" s="346"/>
      <c r="AA395" s="346"/>
      <c r="AB395" s="346"/>
      <c r="AC395" s="346"/>
      <c r="AD395" s="346"/>
      <c r="AE395" s="346"/>
      <c r="AF395" s="346"/>
      <c r="AG395" s="347"/>
    </row>
    <row r="396" spans="1:33" s="24" customFormat="1" ht="19.5" customHeight="1">
      <c r="A396" s="143">
        <v>20</v>
      </c>
      <c r="B396" s="144"/>
      <c r="C396" s="144"/>
      <c r="D396" s="144"/>
      <c r="E396" s="144"/>
      <c r="F396" s="145"/>
      <c r="G396" s="158">
        <v>295</v>
      </c>
      <c r="H396" s="159"/>
      <c r="I396" s="159"/>
      <c r="J396" s="159"/>
      <c r="K396" s="159"/>
      <c r="L396" s="159"/>
      <c r="M396" s="159"/>
      <c r="N396" s="159"/>
      <c r="O396" s="159"/>
      <c r="P396" s="159">
        <v>2161</v>
      </c>
      <c r="Q396" s="159"/>
      <c r="R396" s="159"/>
      <c r="S396" s="159"/>
      <c r="T396" s="159"/>
      <c r="U396" s="159"/>
      <c r="V396" s="159"/>
      <c r="W396" s="159"/>
      <c r="X396" s="159"/>
      <c r="Y396" s="159">
        <v>73899</v>
      </c>
      <c r="Z396" s="159"/>
      <c r="AA396" s="159"/>
      <c r="AB396" s="159"/>
      <c r="AC396" s="159"/>
      <c r="AD396" s="159"/>
      <c r="AE396" s="159"/>
      <c r="AF396" s="159"/>
      <c r="AG396" s="348"/>
    </row>
    <row r="397" spans="1:33" s="24" customFormat="1" ht="19.5" customHeight="1">
      <c r="A397" s="146">
        <v>21</v>
      </c>
      <c r="B397" s="147"/>
      <c r="C397" s="147"/>
      <c r="D397" s="147"/>
      <c r="E397" s="147"/>
      <c r="F397" s="148"/>
      <c r="G397" s="970">
        <v>298</v>
      </c>
      <c r="H397" s="577"/>
      <c r="I397" s="577"/>
      <c r="J397" s="577"/>
      <c r="K397" s="577"/>
      <c r="L397" s="577"/>
      <c r="M397" s="577"/>
      <c r="N397" s="577"/>
      <c r="O397" s="577"/>
      <c r="P397" s="577">
        <v>2365</v>
      </c>
      <c r="Q397" s="577"/>
      <c r="R397" s="577"/>
      <c r="S397" s="577"/>
      <c r="T397" s="577"/>
      <c r="U397" s="577"/>
      <c r="V397" s="577"/>
      <c r="W397" s="577"/>
      <c r="X397" s="577"/>
      <c r="Y397" s="577">
        <v>89482</v>
      </c>
      <c r="Z397" s="577"/>
      <c r="AA397" s="577"/>
      <c r="AB397" s="577"/>
      <c r="AC397" s="577"/>
      <c r="AD397" s="577"/>
      <c r="AE397" s="577"/>
      <c r="AF397" s="577"/>
      <c r="AG397" s="578"/>
    </row>
    <row r="398" spans="26:33" s="24" customFormat="1" ht="12.75" customHeight="1">
      <c r="Z398" s="80"/>
      <c r="AA398" s="80"/>
      <c r="AB398" s="80"/>
      <c r="AC398" s="80"/>
      <c r="AD398" s="80"/>
      <c r="AE398" s="80"/>
      <c r="AF398" s="80"/>
      <c r="AG398" s="61" t="s">
        <v>0</v>
      </c>
    </row>
    <row r="399" s="102" customFormat="1" ht="13.5"/>
    <row r="400" spans="1:33" s="24" customFormat="1" ht="19.5" customHeight="1">
      <c r="A400" s="32" t="s">
        <v>374</v>
      </c>
      <c r="AE400" s="48"/>
      <c r="AF400" s="48"/>
      <c r="AG400" s="49" t="s">
        <v>213</v>
      </c>
    </row>
    <row r="401" spans="1:33" s="24" customFormat="1" ht="15.75" customHeight="1">
      <c r="A401" s="681" t="s">
        <v>267</v>
      </c>
      <c r="B401" s="682"/>
      <c r="C401" s="682"/>
      <c r="D401" s="682"/>
      <c r="E401" s="682"/>
      <c r="F401" s="683"/>
      <c r="G401" s="570" t="s">
        <v>281</v>
      </c>
      <c r="H401" s="570"/>
      <c r="I401" s="570"/>
      <c r="J401" s="570"/>
      <c r="K401" s="570"/>
      <c r="L401" s="570"/>
      <c r="M401" s="570"/>
      <c r="N401" s="570"/>
      <c r="O401" s="628"/>
      <c r="P401" s="758" t="s">
        <v>322</v>
      </c>
      <c r="Q401" s="570"/>
      <c r="R401" s="570"/>
      <c r="S401" s="570"/>
      <c r="T401" s="570"/>
      <c r="U401" s="570"/>
      <c r="V401" s="570"/>
      <c r="W401" s="570"/>
      <c r="X401" s="628"/>
      <c r="Y401" s="758" t="s">
        <v>323</v>
      </c>
      <c r="Z401" s="570"/>
      <c r="AA401" s="570"/>
      <c r="AB401" s="570"/>
      <c r="AC401" s="570"/>
      <c r="AD401" s="570"/>
      <c r="AE401" s="570"/>
      <c r="AF401" s="570"/>
      <c r="AG401" s="571"/>
    </row>
    <row r="402" spans="1:33" s="24" customFormat="1" ht="15.75" customHeight="1">
      <c r="A402" s="630" t="s">
        <v>270</v>
      </c>
      <c r="B402" s="631"/>
      <c r="C402" s="631"/>
      <c r="D402" s="631"/>
      <c r="E402" s="631"/>
      <c r="F402" s="632"/>
      <c r="G402" s="760"/>
      <c r="H402" s="760"/>
      <c r="I402" s="760"/>
      <c r="J402" s="760"/>
      <c r="K402" s="760"/>
      <c r="L402" s="760"/>
      <c r="M402" s="760"/>
      <c r="N402" s="760"/>
      <c r="O402" s="761"/>
      <c r="P402" s="759"/>
      <c r="Q402" s="760"/>
      <c r="R402" s="760"/>
      <c r="S402" s="760"/>
      <c r="T402" s="760"/>
      <c r="U402" s="760"/>
      <c r="V402" s="760"/>
      <c r="W402" s="760"/>
      <c r="X402" s="761"/>
      <c r="Y402" s="759"/>
      <c r="Z402" s="760"/>
      <c r="AA402" s="760"/>
      <c r="AB402" s="760"/>
      <c r="AC402" s="760"/>
      <c r="AD402" s="760"/>
      <c r="AE402" s="760"/>
      <c r="AF402" s="760"/>
      <c r="AG402" s="217"/>
    </row>
    <row r="403" spans="1:33" s="95" customFormat="1" ht="19.5" customHeight="1">
      <c r="A403" s="149">
        <v>19</v>
      </c>
      <c r="B403" s="150"/>
      <c r="C403" s="150"/>
      <c r="D403" s="150"/>
      <c r="E403" s="150"/>
      <c r="F403" s="151"/>
      <c r="G403" s="762">
        <v>87199</v>
      </c>
      <c r="H403" s="346"/>
      <c r="I403" s="346"/>
      <c r="J403" s="346"/>
      <c r="K403" s="346"/>
      <c r="L403" s="346"/>
      <c r="M403" s="346"/>
      <c r="N403" s="346"/>
      <c r="O403" s="346"/>
      <c r="P403" s="346">
        <v>67042</v>
      </c>
      <c r="Q403" s="346"/>
      <c r="R403" s="346"/>
      <c r="S403" s="346"/>
      <c r="T403" s="346"/>
      <c r="U403" s="346"/>
      <c r="V403" s="346"/>
      <c r="W403" s="346"/>
      <c r="X403" s="346"/>
      <c r="Y403" s="346">
        <v>20157</v>
      </c>
      <c r="Z403" s="346"/>
      <c r="AA403" s="346"/>
      <c r="AB403" s="346"/>
      <c r="AC403" s="346"/>
      <c r="AD403" s="346"/>
      <c r="AE403" s="346"/>
      <c r="AF403" s="346"/>
      <c r="AG403" s="347"/>
    </row>
    <row r="404" spans="1:33" s="24" customFormat="1" ht="19.5" customHeight="1">
      <c r="A404" s="143">
        <v>20</v>
      </c>
      <c r="B404" s="144"/>
      <c r="C404" s="144"/>
      <c r="D404" s="144"/>
      <c r="E404" s="144"/>
      <c r="F404" s="145"/>
      <c r="G404" s="762">
        <v>91931</v>
      </c>
      <c r="H404" s="346"/>
      <c r="I404" s="346"/>
      <c r="J404" s="346"/>
      <c r="K404" s="346"/>
      <c r="L404" s="346"/>
      <c r="M404" s="346"/>
      <c r="N404" s="346"/>
      <c r="O404" s="346"/>
      <c r="P404" s="159">
        <v>69616</v>
      </c>
      <c r="Q404" s="159"/>
      <c r="R404" s="159"/>
      <c r="S404" s="159"/>
      <c r="T404" s="159"/>
      <c r="U404" s="159"/>
      <c r="V404" s="159"/>
      <c r="W404" s="159"/>
      <c r="X404" s="159"/>
      <c r="Y404" s="159">
        <v>22315</v>
      </c>
      <c r="Z404" s="159"/>
      <c r="AA404" s="159"/>
      <c r="AB404" s="159"/>
      <c r="AC404" s="159"/>
      <c r="AD404" s="159"/>
      <c r="AE404" s="159"/>
      <c r="AF404" s="159"/>
      <c r="AG404" s="348"/>
    </row>
    <row r="405" spans="1:33" s="24" customFormat="1" ht="19.5" customHeight="1">
      <c r="A405" s="146">
        <v>21</v>
      </c>
      <c r="B405" s="147"/>
      <c r="C405" s="147"/>
      <c r="D405" s="147"/>
      <c r="E405" s="147"/>
      <c r="F405" s="148"/>
      <c r="G405" s="153">
        <f>SUM(P405:AG405)</f>
        <v>94066</v>
      </c>
      <c r="H405" s="154"/>
      <c r="I405" s="154"/>
      <c r="J405" s="154"/>
      <c r="K405" s="154"/>
      <c r="L405" s="154"/>
      <c r="M405" s="154"/>
      <c r="N405" s="154"/>
      <c r="O405" s="154"/>
      <c r="P405" s="577">
        <v>69903</v>
      </c>
      <c r="Q405" s="577"/>
      <c r="R405" s="577"/>
      <c r="S405" s="577"/>
      <c r="T405" s="577"/>
      <c r="U405" s="577"/>
      <c r="V405" s="577"/>
      <c r="W405" s="577"/>
      <c r="X405" s="577"/>
      <c r="Y405" s="577">
        <v>24163</v>
      </c>
      <c r="Z405" s="577"/>
      <c r="AA405" s="577"/>
      <c r="AB405" s="577"/>
      <c r="AC405" s="577"/>
      <c r="AD405" s="577"/>
      <c r="AE405" s="577"/>
      <c r="AF405" s="577"/>
      <c r="AG405" s="578"/>
    </row>
    <row r="406" spans="27:33" s="24" customFormat="1" ht="12.75" customHeight="1">
      <c r="AA406" s="80"/>
      <c r="AB406" s="80"/>
      <c r="AC406" s="80"/>
      <c r="AD406" s="80"/>
      <c r="AE406" s="80"/>
      <c r="AF406" s="80"/>
      <c r="AG406" s="61" t="s">
        <v>450</v>
      </c>
    </row>
    <row r="407" spans="1:33" s="99" customFormat="1" ht="13.5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</row>
    <row r="408" s="2" customFormat="1" ht="19.5" customHeight="1">
      <c r="A408" s="7" t="s">
        <v>375</v>
      </c>
    </row>
    <row r="409" spans="1:33" s="2" customFormat="1" ht="19.5" customHeight="1">
      <c r="A409" s="471" t="s">
        <v>267</v>
      </c>
      <c r="B409" s="472"/>
      <c r="C409" s="472"/>
      <c r="D409" s="472"/>
      <c r="E409" s="473"/>
      <c r="F409" s="780" t="s">
        <v>324</v>
      </c>
      <c r="G409" s="780"/>
      <c r="H409" s="780"/>
      <c r="I409" s="780"/>
      <c r="J409" s="780"/>
      <c r="K409" s="780"/>
      <c r="L409" s="780"/>
      <c r="M409" s="780"/>
      <c r="N409" s="780"/>
      <c r="O409" s="780"/>
      <c r="P409" s="780"/>
      <c r="Q409" s="781"/>
      <c r="R409" s="492" t="s">
        <v>325</v>
      </c>
      <c r="S409" s="493"/>
      <c r="T409" s="493"/>
      <c r="U409" s="493"/>
      <c r="V409" s="493"/>
      <c r="W409" s="493"/>
      <c r="X409" s="493"/>
      <c r="Y409" s="494"/>
      <c r="Z409" s="572" t="s">
        <v>326</v>
      </c>
      <c r="AA409" s="573"/>
      <c r="AB409" s="573"/>
      <c r="AC409" s="573"/>
      <c r="AD409" s="573"/>
      <c r="AE409" s="573"/>
      <c r="AF409" s="573"/>
      <c r="AG409" s="573"/>
    </row>
    <row r="410" spans="1:33" s="2" customFormat="1" ht="19.5" customHeight="1">
      <c r="A410" s="135" t="s">
        <v>270</v>
      </c>
      <c r="B410" s="136"/>
      <c r="C410" s="136"/>
      <c r="D410" s="136"/>
      <c r="E410" s="137"/>
      <c r="F410" s="782" t="s">
        <v>277</v>
      </c>
      <c r="G410" s="568"/>
      <c r="H410" s="568"/>
      <c r="I410" s="569"/>
      <c r="J410" s="567" t="s">
        <v>327</v>
      </c>
      <c r="K410" s="568"/>
      <c r="L410" s="568"/>
      <c r="M410" s="569"/>
      <c r="N410" s="574" t="s">
        <v>328</v>
      </c>
      <c r="O410" s="575"/>
      <c r="P410" s="575"/>
      <c r="Q410" s="576"/>
      <c r="R410" s="567" t="s">
        <v>327</v>
      </c>
      <c r="S410" s="568"/>
      <c r="T410" s="568"/>
      <c r="U410" s="569"/>
      <c r="V410" s="574" t="s">
        <v>328</v>
      </c>
      <c r="W410" s="575"/>
      <c r="X410" s="575"/>
      <c r="Y410" s="576"/>
      <c r="Z410" s="567" t="s">
        <v>327</v>
      </c>
      <c r="AA410" s="568"/>
      <c r="AB410" s="568"/>
      <c r="AC410" s="569"/>
      <c r="AD410" s="574" t="s">
        <v>328</v>
      </c>
      <c r="AE410" s="575"/>
      <c r="AF410" s="575"/>
      <c r="AG410" s="575"/>
    </row>
    <row r="411" spans="1:33" s="2" customFormat="1" ht="19.5" customHeight="1">
      <c r="A411" s="774">
        <v>19</v>
      </c>
      <c r="B411" s="775"/>
      <c r="C411" s="775"/>
      <c r="D411" s="775"/>
      <c r="E411" s="776"/>
      <c r="F411" s="152">
        <v>12247</v>
      </c>
      <c r="G411" s="152"/>
      <c r="H411" s="152"/>
      <c r="I411" s="152"/>
      <c r="J411" s="152">
        <v>9117</v>
      </c>
      <c r="K411" s="152"/>
      <c r="L411" s="152"/>
      <c r="M411" s="152"/>
      <c r="N411" s="152">
        <v>3130</v>
      </c>
      <c r="O411" s="152"/>
      <c r="P411" s="152"/>
      <c r="Q411" s="152"/>
      <c r="R411" s="152">
        <v>63</v>
      </c>
      <c r="S411" s="152"/>
      <c r="T411" s="152"/>
      <c r="U411" s="152"/>
      <c r="V411" s="152">
        <v>67</v>
      </c>
      <c r="W411" s="152"/>
      <c r="X411" s="152"/>
      <c r="Y411" s="152"/>
      <c r="Z411" s="152">
        <v>4164</v>
      </c>
      <c r="AA411" s="152"/>
      <c r="AB411" s="152"/>
      <c r="AC411" s="152"/>
      <c r="AD411" s="152">
        <v>717</v>
      </c>
      <c r="AE411" s="152"/>
      <c r="AF411" s="152"/>
      <c r="AG411" s="442"/>
    </row>
    <row r="412" spans="1:33" s="2" customFormat="1" ht="19.5" customHeight="1">
      <c r="A412" s="777">
        <v>20</v>
      </c>
      <c r="B412" s="778"/>
      <c r="C412" s="778"/>
      <c r="D412" s="778"/>
      <c r="E412" s="779"/>
      <c r="F412" s="561">
        <v>13831</v>
      </c>
      <c r="G412" s="225"/>
      <c r="H412" s="225"/>
      <c r="I412" s="225"/>
      <c r="J412" s="557">
        <v>10461</v>
      </c>
      <c r="K412" s="557"/>
      <c r="L412" s="557"/>
      <c r="M412" s="557"/>
      <c r="N412" s="557">
        <v>3370</v>
      </c>
      <c r="O412" s="557"/>
      <c r="P412" s="557"/>
      <c r="Q412" s="557"/>
      <c r="R412" s="557">
        <v>99</v>
      </c>
      <c r="S412" s="557"/>
      <c r="T412" s="557"/>
      <c r="U412" s="557"/>
      <c r="V412" s="557">
        <v>76</v>
      </c>
      <c r="W412" s="557"/>
      <c r="X412" s="557"/>
      <c r="Y412" s="557"/>
      <c r="Z412" s="557">
        <v>4703</v>
      </c>
      <c r="AA412" s="557"/>
      <c r="AB412" s="557"/>
      <c r="AC412" s="557"/>
      <c r="AD412" s="557">
        <v>804</v>
      </c>
      <c r="AE412" s="557"/>
      <c r="AF412" s="557"/>
      <c r="AG412" s="558"/>
    </row>
    <row r="413" spans="1:33" s="2" customFormat="1" ht="19.5" customHeight="1">
      <c r="A413" s="140">
        <v>21</v>
      </c>
      <c r="B413" s="141"/>
      <c r="C413" s="141"/>
      <c r="D413" s="141"/>
      <c r="E413" s="142"/>
      <c r="F413" s="559">
        <v>14948</v>
      </c>
      <c r="G413" s="560"/>
      <c r="H413" s="560"/>
      <c r="I413" s="560"/>
      <c r="J413" s="555">
        <v>11714</v>
      </c>
      <c r="K413" s="555"/>
      <c r="L413" s="555"/>
      <c r="M413" s="555"/>
      <c r="N413" s="555">
        <v>3234</v>
      </c>
      <c r="O413" s="555"/>
      <c r="P413" s="555"/>
      <c r="Q413" s="555"/>
      <c r="R413" s="555">
        <v>161</v>
      </c>
      <c r="S413" s="555"/>
      <c r="T413" s="555"/>
      <c r="U413" s="555"/>
      <c r="V413" s="555">
        <v>46</v>
      </c>
      <c r="W413" s="555"/>
      <c r="X413" s="555"/>
      <c r="Y413" s="555"/>
      <c r="Z413" s="555">
        <v>5271</v>
      </c>
      <c r="AA413" s="555"/>
      <c r="AB413" s="555"/>
      <c r="AC413" s="555"/>
      <c r="AD413" s="555">
        <v>810</v>
      </c>
      <c r="AE413" s="555"/>
      <c r="AF413" s="555"/>
      <c r="AG413" s="556"/>
    </row>
    <row r="414" spans="27:33" s="2" customFormat="1" ht="12.75" customHeight="1">
      <c r="AA414" s="21"/>
      <c r="AB414" s="21"/>
      <c r="AC414" s="21"/>
      <c r="AD414" s="21"/>
      <c r="AE414" s="21"/>
      <c r="AF414" s="21"/>
      <c r="AG414" s="6" t="s">
        <v>451</v>
      </c>
    </row>
    <row r="415" s="2" customFormat="1" ht="12.75" customHeight="1"/>
    <row r="416" s="2" customFormat="1" ht="15.75" customHeight="1"/>
    <row r="417" s="2" customFormat="1" ht="15.75" customHeight="1"/>
    <row r="418" s="2" customFormat="1" ht="15.75" customHeight="1"/>
    <row r="419" s="2" customFormat="1" ht="15.75" customHeight="1"/>
    <row r="420" s="2" customFormat="1" ht="15.75" customHeight="1"/>
    <row r="421" s="2" customFormat="1" ht="15.75" customHeight="1"/>
    <row r="422" s="2" customFormat="1" ht="15.75" customHeight="1"/>
    <row r="423" s="2" customFormat="1" ht="15.75" customHeight="1"/>
    <row r="424" s="2" customFormat="1" ht="15.75" customHeight="1"/>
    <row r="425" s="2" customFormat="1" ht="15.75" customHeight="1"/>
    <row r="426" s="2" customFormat="1" ht="15.75" customHeight="1"/>
    <row r="427" s="2" customFormat="1" ht="15.75" customHeight="1"/>
    <row r="428" s="2" customFormat="1" ht="15.75" customHeight="1"/>
    <row r="429" s="2" customFormat="1" ht="15.75" customHeight="1"/>
    <row r="430" s="2" customFormat="1" ht="15.75" customHeight="1"/>
    <row r="431" s="2" customFormat="1" ht="15.75" customHeight="1"/>
    <row r="432" s="2" customFormat="1" ht="15.75" customHeight="1"/>
    <row r="433" s="2" customFormat="1" ht="15.75" customHeight="1"/>
    <row r="434" s="2" customFormat="1" ht="15.75" customHeight="1"/>
    <row r="435" s="2" customFormat="1" ht="15.75" customHeight="1"/>
    <row r="436" s="2" customFormat="1" ht="15.75" customHeight="1"/>
    <row r="437" s="2" customFormat="1" ht="15.75" customHeight="1"/>
    <row r="438" s="2" customFormat="1" ht="15.75" customHeight="1"/>
    <row r="439" s="2" customFormat="1" ht="15.75" customHeight="1"/>
    <row r="440" s="2" customFormat="1" ht="15.75" customHeight="1"/>
    <row r="441" s="2" customFormat="1" ht="15.75" customHeight="1"/>
    <row r="442" s="2" customFormat="1" ht="15.75" customHeight="1"/>
    <row r="443" s="2" customFormat="1" ht="15.75" customHeight="1"/>
    <row r="444" s="2" customFormat="1" ht="15.75" customHeight="1"/>
    <row r="445" s="2" customFormat="1" ht="15.75" customHeight="1"/>
    <row r="446" s="2" customFormat="1" ht="15.75" customHeight="1"/>
    <row r="447" s="2" customFormat="1" ht="15.75" customHeight="1"/>
    <row r="448" s="2" customFormat="1" ht="15.75" customHeight="1"/>
    <row r="449" s="2" customFormat="1" ht="15.75" customHeight="1"/>
    <row r="450" s="2" customFormat="1" ht="15.75" customHeight="1"/>
    <row r="451" s="2" customFormat="1" ht="15.75" customHeight="1"/>
    <row r="452" s="2" customFormat="1" ht="15.75" customHeight="1"/>
    <row r="453" s="2" customFormat="1" ht="15.75" customHeight="1"/>
    <row r="454" s="2" customFormat="1" ht="15.75" customHeight="1"/>
    <row r="455" s="2" customFormat="1" ht="15.75" customHeight="1"/>
    <row r="456" s="2" customFormat="1" ht="15.75" customHeight="1"/>
    <row r="457" s="2" customFormat="1" ht="15.75" customHeight="1"/>
    <row r="458" s="2" customFormat="1" ht="15.75" customHeight="1"/>
    <row r="459" s="2" customFormat="1" ht="15.75" customHeight="1"/>
    <row r="460" s="2" customFormat="1" ht="15.75" customHeight="1"/>
    <row r="461" s="2" customFormat="1" ht="15.75" customHeight="1"/>
    <row r="462" s="2" customFormat="1" ht="15.75" customHeight="1"/>
    <row r="463" s="2" customFormat="1" ht="15.75" customHeight="1"/>
    <row r="464" s="2" customFormat="1" ht="15.75" customHeight="1"/>
    <row r="465" s="2" customFormat="1" ht="15.75" customHeight="1"/>
    <row r="466" s="2" customFormat="1" ht="15.75" customHeight="1"/>
    <row r="467" s="2" customFormat="1" ht="15.75" customHeight="1"/>
    <row r="468" s="2" customFormat="1" ht="15.75" customHeight="1"/>
    <row r="469" s="2" customFormat="1" ht="15.75" customHeight="1"/>
    <row r="470" s="2" customFormat="1" ht="15.75" customHeight="1"/>
    <row r="471" s="2" customFormat="1" ht="15.75" customHeight="1"/>
    <row r="472" s="2" customFormat="1" ht="15.75" customHeight="1"/>
    <row r="473" s="2" customFormat="1" ht="15.75" customHeight="1"/>
    <row r="474" s="2" customFormat="1" ht="15.75" customHeight="1"/>
    <row r="475" s="2" customFormat="1" ht="15.75" customHeight="1"/>
    <row r="476" s="2" customFormat="1" ht="15.75" customHeight="1"/>
    <row r="477" s="2" customFormat="1" ht="15.75" customHeight="1"/>
    <row r="478" s="2" customFormat="1" ht="15.75" customHeight="1"/>
    <row r="479" s="2" customFormat="1" ht="15.75" customHeight="1"/>
    <row r="480" s="2" customFormat="1" ht="15.75" customHeight="1"/>
    <row r="481" s="2" customFormat="1" ht="15.75" customHeight="1"/>
    <row r="482" spans="1:33" s="2" customFormat="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</sheetData>
  <sheetProtection/>
  <protectedRanges>
    <protectedRange sqref="AG159:AH159 F158:AF159 AG158:AI158 A163:F163 F160:F161 A158:E161 G160:AG163" name="範囲2"/>
    <protectedRange sqref="A164:F171" name="範囲1"/>
  </protectedRanges>
  <mergeCells count="1966">
    <mergeCell ref="A290:I290"/>
    <mergeCell ref="J290:M290"/>
    <mergeCell ref="N290:Q290"/>
    <mergeCell ref="R290:U290"/>
    <mergeCell ref="V290:Y290"/>
    <mergeCell ref="S364:AD364"/>
    <mergeCell ref="S367:AD367"/>
    <mergeCell ref="S365:AD365"/>
    <mergeCell ref="S363:AD363"/>
    <mergeCell ref="S361:AD361"/>
    <mergeCell ref="Z289:AC289"/>
    <mergeCell ref="AD289:AG289"/>
    <mergeCell ref="AD290:AG290"/>
    <mergeCell ref="R325:U325"/>
    <mergeCell ref="V325:Y325"/>
    <mergeCell ref="G170:I170"/>
    <mergeCell ref="J170:L170"/>
    <mergeCell ref="M170:O170"/>
    <mergeCell ref="P170:R170"/>
    <mergeCell ref="S170:U170"/>
    <mergeCell ref="V170:X170"/>
    <mergeCell ref="A289:I289"/>
    <mergeCell ref="F177:L177"/>
    <mergeCell ref="Z290:AC290"/>
    <mergeCell ref="N325:Q325"/>
    <mergeCell ref="O335:Q335"/>
    <mergeCell ref="N324:Q324"/>
    <mergeCell ref="O333:Q333"/>
    <mergeCell ref="J324:M324"/>
    <mergeCell ref="A332:N332"/>
    <mergeCell ref="S335:AD335"/>
    <mergeCell ref="B352:N352"/>
    <mergeCell ref="B349:N349"/>
    <mergeCell ref="A330:N331"/>
    <mergeCell ref="B343:N343"/>
    <mergeCell ref="B337:N337"/>
    <mergeCell ref="B341:N341"/>
    <mergeCell ref="B340:N340"/>
    <mergeCell ref="A132:B132"/>
    <mergeCell ref="A133:B133"/>
    <mergeCell ref="A155:B155"/>
    <mergeCell ref="B147:F147"/>
    <mergeCell ref="A154:B154"/>
    <mergeCell ref="A141:F141"/>
    <mergeCell ref="A134:B134"/>
    <mergeCell ref="C132:F132"/>
    <mergeCell ref="A153:B153"/>
    <mergeCell ref="C153:F153"/>
    <mergeCell ref="Y385:AA385"/>
    <mergeCell ref="G382:I383"/>
    <mergeCell ref="G403:O403"/>
    <mergeCell ref="C134:F134"/>
    <mergeCell ref="C155:F155"/>
    <mergeCell ref="B146:F146"/>
    <mergeCell ref="M385:O385"/>
    <mergeCell ref="M389:O389"/>
    <mergeCell ref="J384:L384"/>
    <mergeCell ref="J385:L385"/>
    <mergeCell ref="G396:O396"/>
    <mergeCell ref="G394:O394"/>
    <mergeCell ref="G395:O395"/>
    <mergeCell ref="G397:O397"/>
    <mergeCell ref="M388:O388"/>
    <mergeCell ref="Y386:AA386"/>
    <mergeCell ref="M386:O386"/>
    <mergeCell ref="M387:O387"/>
    <mergeCell ref="Y380:AA381"/>
    <mergeCell ref="P384:R384"/>
    <mergeCell ref="S374:AD374"/>
    <mergeCell ref="S376:AD376"/>
    <mergeCell ref="V384:X384"/>
    <mergeCell ref="M384:O384"/>
    <mergeCell ref="Y382:AA383"/>
    <mergeCell ref="S377:AD377"/>
    <mergeCell ref="O377:Q377"/>
    <mergeCell ref="S375:AD375"/>
    <mergeCell ref="O338:Q338"/>
    <mergeCell ref="A165:F165"/>
    <mergeCell ref="G155:H155"/>
    <mergeCell ref="I155:K155"/>
    <mergeCell ref="A177:E177"/>
    <mergeCell ref="B334:N334"/>
    <mergeCell ref="B335:N335"/>
    <mergeCell ref="A324:I324"/>
    <mergeCell ref="A325:I325"/>
    <mergeCell ref="J325:M325"/>
    <mergeCell ref="O369:Q369"/>
    <mergeCell ref="C361:N361"/>
    <mergeCell ref="O355:Q355"/>
    <mergeCell ref="A355:N355"/>
    <mergeCell ref="O352:Q352"/>
    <mergeCell ref="O358:Q358"/>
    <mergeCell ref="O359:Q359"/>
    <mergeCell ref="C360:N360"/>
    <mergeCell ref="A353:N353"/>
    <mergeCell ref="A356:N356"/>
    <mergeCell ref="B145:F145"/>
    <mergeCell ref="A178:E178"/>
    <mergeCell ref="B167:F167"/>
    <mergeCell ref="A161:E161"/>
    <mergeCell ref="A163:E163"/>
    <mergeCell ref="A162:F162"/>
    <mergeCell ref="A164:F164"/>
    <mergeCell ref="A176:E176"/>
    <mergeCell ref="S343:AD343"/>
    <mergeCell ref="A354:N354"/>
    <mergeCell ref="O354:Q354"/>
    <mergeCell ref="AB386:AD386"/>
    <mergeCell ref="S368:AD368"/>
    <mergeCell ref="S354:AD354"/>
    <mergeCell ref="O365:Q365"/>
    <mergeCell ref="C359:N359"/>
    <mergeCell ref="B377:N377"/>
    <mergeCell ref="O376:Q376"/>
    <mergeCell ref="AB380:AG381"/>
    <mergeCell ref="A383:F383"/>
    <mergeCell ref="A386:D387"/>
    <mergeCell ref="A381:F381"/>
    <mergeCell ref="AB387:AD387"/>
    <mergeCell ref="Y387:AA387"/>
    <mergeCell ref="V385:X385"/>
    <mergeCell ref="S382:U383"/>
    <mergeCell ref="V382:X383"/>
    <mergeCell ref="P380:X381"/>
    <mergeCell ref="S386:U386"/>
    <mergeCell ref="S384:U384"/>
    <mergeCell ref="O373:Q373"/>
    <mergeCell ref="B375:N375"/>
    <mergeCell ref="P386:R386"/>
    <mergeCell ref="V386:X386"/>
    <mergeCell ref="E384:F384"/>
    <mergeCell ref="O375:Q375"/>
    <mergeCell ref="B374:N374"/>
    <mergeCell ref="O374:Q374"/>
    <mergeCell ref="A87:F87"/>
    <mergeCell ref="B94:F94"/>
    <mergeCell ref="A93:F93"/>
    <mergeCell ref="A89:F89"/>
    <mergeCell ref="A92:F92"/>
    <mergeCell ref="A88:F88"/>
    <mergeCell ref="A90:F90"/>
    <mergeCell ref="AE389:AG389"/>
    <mergeCell ref="AB388:AD388"/>
    <mergeCell ref="AB389:AD389"/>
    <mergeCell ref="AB384:AD384"/>
    <mergeCell ref="AE384:AG384"/>
    <mergeCell ref="AE385:AG385"/>
    <mergeCell ref="AE386:AG386"/>
    <mergeCell ref="AE387:AG387"/>
    <mergeCell ref="AE388:AG388"/>
    <mergeCell ref="AB385:AD385"/>
    <mergeCell ref="V387:X387"/>
    <mergeCell ref="P389:R389"/>
    <mergeCell ref="S388:U388"/>
    <mergeCell ref="S389:U389"/>
    <mergeCell ref="S387:U387"/>
    <mergeCell ref="Y388:AA388"/>
    <mergeCell ref="V388:X388"/>
    <mergeCell ref="J387:L387"/>
    <mergeCell ref="P388:R388"/>
    <mergeCell ref="V389:X389"/>
    <mergeCell ref="P387:R387"/>
    <mergeCell ref="AE377:AG377"/>
    <mergeCell ref="Y384:AA384"/>
    <mergeCell ref="P382:R383"/>
    <mergeCell ref="M382:O383"/>
    <mergeCell ref="AE382:AG383"/>
    <mergeCell ref="Y389:AA389"/>
    <mergeCell ref="G389:I389"/>
    <mergeCell ref="A384:D385"/>
    <mergeCell ref="G388:I388"/>
    <mergeCell ref="J386:L386"/>
    <mergeCell ref="J389:L389"/>
    <mergeCell ref="G384:I384"/>
    <mergeCell ref="E386:F386"/>
    <mergeCell ref="G385:I385"/>
    <mergeCell ref="G386:I386"/>
    <mergeCell ref="J388:L388"/>
    <mergeCell ref="P385:R385"/>
    <mergeCell ref="O366:Q366"/>
    <mergeCell ref="O368:Q368"/>
    <mergeCell ref="C373:N373"/>
    <mergeCell ref="S372:AD372"/>
    <mergeCell ref="O371:Q371"/>
    <mergeCell ref="S369:AD369"/>
    <mergeCell ref="AB382:AD383"/>
    <mergeCell ref="J382:L383"/>
    <mergeCell ref="S385:U385"/>
    <mergeCell ref="C372:N372"/>
    <mergeCell ref="S373:AD373"/>
    <mergeCell ref="O372:Q372"/>
    <mergeCell ref="O353:Q353"/>
    <mergeCell ref="B357:N357"/>
    <mergeCell ref="O356:Q356"/>
    <mergeCell ref="O357:Q357"/>
    <mergeCell ref="O361:Q361"/>
    <mergeCell ref="O360:Q360"/>
    <mergeCell ref="B371:N371"/>
    <mergeCell ref="B351:N351"/>
    <mergeCell ref="O351:Q351"/>
    <mergeCell ref="O339:Q339"/>
    <mergeCell ref="S341:AD341"/>
    <mergeCell ref="S349:AD349"/>
    <mergeCell ref="O349:Q349"/>
    <mergeCell ref="S350:AD350"/>
    <mergeCell ref="O343:Q343"/>
    <mergeCell ref="O344:Q344"/>
    <mergeCell ref="O342:Q342"/>
    <mergeCell ref="S348:AD348"/>
    <mergeCell ref="S339:AD339"/>
    <mergeCell ref="S333:AD333"/>
    <mergeCell ref="S334:AD334"/>
    <mergeCell ref="S336:AD336"/>
    <mergeCell ref="O336:Q336"/>
    <mergeCell ref="S340:AD340"/>
    <mergeCell ref="O340:Q340"/>
    <mergeCell ref="O337:Q337"/>
    <mergeCell ref="O334:Q334"/>
    <mergeCell ref="S337:AD337"/>
    <mergeCell ref="S332:AD332"/>
    <mergeCell ref="AD323:AG323"/>
    <mergeCell ref="V326:Y326"/>
    <mergeCell ref="Z326:AC326"/>
    <mergeCell ref="AD326:AG326"/>
    <mergeCell ref="AE332:AG332"/>
    <mergeCell ref="R330:AD331"/>
    <mergeCell ref="R326:U326"/>
    <mergeCell ref="R324:U324"/>
    <mergeCell ref="AE330:AG331"/>
    <mergeCell ref="Z324:AC324"/>
    <mergeCell ref="V323:Y323"/>
    <mergeCell ref="Z323:AC323"/>
    <mergeCell ref="V324:Y324"/>
    <mergeCell ref="AD324:AG324"/>
    <mergeCell ref="Z325:AC325"/>
    <mergeCell ref="AD325:AG325"/>
    <mergeCell ref="A323:I323"/>
    <mergeCell ref="J323:M323"/>
    <mergeCell ref="N323:Q323"/>
    <mergeCell ref="R323:U323"/>
    <mergeCell ref="J322:M322"/>
    <mergeCell ref="N322:Q322"/>
    <mergeCell ref="R322:U322"/>
    <mergeCell ref="V322:Y322"/>
    <mergeCell ref="Z322:AC322"/>
    <mergeCell ref="AD322:AG322"/>
    <mergeCell ref="R320:U320"/>
    <mergeCell ref="V320:Y320"/>
    <mergeCell ref="R321:U321"/>
    <mergeCell ref="V321:Y321"/>
    <mergeCell ref="Z321:AC321"/>
    <mergeCell ref="AD319:AG319"/>
    <mergeCell ref="AD320:AG320"/>
    <mergeCell ref="AD321:AG321"/>
    <mergeCell ref="V319:Y319"/>
    <mergeCell ref="A320:I320"/>
    <mergeCell ref="J320:M320"/>
    <mergeCell ref="N320:Q320"/>
    <mergeCell ref="Z320:AC320"/>
    <mergeCell ref="J318:M318"/>
    <mergeCell ref="A319:I319"/>
    <mergeCell ref="Z319:AC319"/>
    <mergeCell ref="R319:U319"/>
    <mergeCell ref="R318:U318"/>
    <mergeCell ref="V318:Y318"/>
    <mergeCell ref="R317:U317"/>
    <mergeCell ref="V317:Y317"/>
    <mergeCell ref="Z317:AC317"/>
    <mergeCell ref="AD317:AG317"/>
    <mergeCell ref="AD316:AG316"/>
    <mergeCell ref="Z318:AC318"/>
    <mergeCell ref="AD318:AG318"/>
    <mergeCell ref="R314:Y315"/>
    <mergeCell ref="Z314:AG315"/>
    <mergeCell ref="V310:Y310"/>
    <mergeCell ref="A316:I316"/>
    <mergeCell ref="J316:M316"/>
    <mergeCell ref="N316:Q316"/>
    <mergeCell ref="R316:U316"/>
    <mergeCell ref="V316:Y316"/>
    <mergeCell ref="J314:Q315"/>
    <mergeCell ref="Z316:AC316"/>
    <mergeCell ref="Z310:AC310"/>
    <mergeCell ref="AD309:AG309"/>
    <mergeCell ref="J310:M310"/>
    <mergeCell ref="N310:Q310"/>
    <mergeCell ref="R309:U309"/>
    <mergeCell ref="V309:Y309"/>
    <mergeCell ref="AD303:AG303"/>
    <mergeCell ref="J306:M306"/>
    <mergeCell ref="N306:Q306"/>
    <mergeCell ref="R306:U306"/>
    <mergeCell ref="V306:Y306"/>
    <mergeCell ref="Z306:AC306"/>
    <mergeCell ref="AD306:AG306"/>
    <mergeCell ref="J303:M303"/>
    <mergeCell ref="N303:Q303"/>
    <mergeCell ref="R303:U303"/>
    <mergeCell ref="AD301:AG301"/>
    <mergeCell ref="J302:M302"/>
    <mergeCell ref="N302:Q302"/>
    <mergeCell ref="R302:U302"/>
    <mergeCell ref="V302:Y302"/>
    <mergeCell ref="Z302:AC302"/>
    <mergeCell ref="AD302:AG302"/>
    <mergeCell ref="J301:M301"/>
    <mergeCell ref="R301:U301"/>
    <mergeCell ref="V301:Y301"/>
    <mergeCell ref="J299:M299"/>
    <mergeCell ref="N299:Q299"/>
    <mergeCell ref="R299:U299"/>
    <mergeCell ref="Z299:AC299"/>
    <mergeCell ref="V299:Y299"/>
    <mergeCell ref="V303:Y303"/>
    <mergeCell ref="Z301:AC301"/>
    <mergeCell ref="J300:M300"/>
    <mergeCell ref="N300:Q300"/>
    <mergeCell ref="R300:U300"/>
    <mergeCell ref="V300:Y300"/>
    <mergeCell ref="Z300:AC300"/>
    <mergeCell ref="AD300:AG300"/>
    <mergeCell ref="N298:Q298"/>
    <mergeCell ref="R298:U298"/>
    <mergeCell ref="V298:Y298"/>
    <mergeCell ref="Z298:AC298"/>
    <mergeCell ref="AD298:AG298"/>
    <mergeCell ref="J297:M297"/>
    <mergeCell ref="R295:Y296"/>
    <mergeCell ref="N297:Q297"/>
    <mergeCell ref="R297:U297"/>
    <mergeCell ref="J295:Q296"/>
    <mergeCell ref="N289:Q289"/>
    <mergeCell ref="R289:U289"/>
    <mergeCell ref="V289:Y289"/>
    <mergeCell ref="J289:M289"/>
    <mergeCell ref="R288:U288"/>
    <mergeCell ref="V288:Y288"/>
    <mergeCell ref="J288:M288"/>
    <mergeCell ref="V287:Y287"/>
    <mergeCell ref="R287:U287"/>
    <mergeCell ref="V297:Y297"/>
    <mergeCell ref="J291:M291"/>
    <mergeCell ref="N291:Q291"/>
    <mergeCell ref="R291:U291"/>
    <mergeCell ref="V291:Y291"/>
    <mergeCell ref="R286:U286"/>
    <mergeCell ref="V286:Y286"/>
    <mergeCell ref="J285:M285"/>
    <mergeCell ref="N285:Q285"/>
    <mergeCell ref="R285:U285"/>
    <mergeCell ref="V285:Y285"/>
    <mergeCell ref="Z284:AC284"/>
    <mergeCell ref="Z283:AC283"/>
    <mergeCell ref="R283:U283"/>
    <mergeCell ref="V283:Y283"/>
    <mergeCell ref="Z282:AC282"/>
    <mergeCell ref="J284:M284"/>
    <mergeCell ref="N284:Q284"/>
    <mergeCell ref="R284:U284"/>
    <mergeCell ref="V284:Y284"/>
    <mergeCell ref="J281:M281"/>
    <mergeCell ref="N281:Q281"/>
    <mergeCell ref="R281:U281"/>
    <mergeCell ref="V281:Y281"/>
    <mergeCell ref="J279:M279"/>
    <mergeCell ref="J282:M282"/>
    <mergeCell ref="N282:Q282"/>
    <mergeCell ref="R282:U282"/>
    <mergeCell ref="V282:Y282"/>
    <mergeCell ref="V277:Y277"/>
    <mergeCell ref="J280:M280"/>
    <mergeCell ref="N280:Q280"/>
    <mergeCell ref="R280:U280"/>
    <mergeCell ref="V280:Y280"/>
    <mergeCell ref="N279:Q279"/>
    <mergeCell ref="R279:U279"/>
    <mergeCell ref="V279:Y279"/>
    <mergeCell ref="N276:Q276"/>
    <mergeCell ref="R276:U276"/>
    <mergeCell ref="V276:Y276"/>
    <mergeCell ref="J278:M278"/>
    <mergeCell ref="N278:Q278"/>
    <mergeCell ref="R278:U278"/>
    <mergeCell ref="V278:Y278"/>
    <mergeCell ref="J277:M277"/>
    <mergeCell ref="N277:Q277"/>
    <mergeCell ref="R277:U277"/>
    <mergeCell ref="V273:Y273"/>
    <mergeCell ref="B274:H274"/>
    <mergeCell ref="J274:M274"/>
    <mergeCell ref="N274:Q274"/>
    <mergeCell ref="R274:U274"/>
    <mergeCell ref="V274:Y274"/>
    <mergeCell ref="A273:I273"/>
    <mergeCell ref="N273:Q273"/>
    <mergeCell ref="J273:M273"/>
    <mergeCell ref="V271:Y271"/>
    <mergeCell ref="J272:M272"/>
    <mergeCell ref="N272:Q272"/>
    <mergeCell ref="R272:U272"/>
    <mergeCell ref="V272:Y272"/>
    <mergeCell ref="J275:M275"/>
    <mergeCell ref="N275:Q275"/>
    <mergeCell ref="R275:U275"/>
    <mergeCell ref="V275:Y275"/>
    <mergeCell ref="R273:U273"/>
    <mergeCell ref="J271:M271"/>
    <mergeCell ref="N271:Q271"/>
    <mergeCell ref="R271:U271"/>
    <mergeCell ref="J270:M270"/>
    <mergeCell ref="N270:Q270"/>
    <mergeCell ref="R270:U270"/>
    <mergeCell ref="T263:Z263"/>
    <mergeCell ref="AA263:AG263"/>
    <mergeCell ref="Z269:AC269"/>
    <mergeCell ref="AD269:AG269"/>
    <mergeCell ref="J267:Q268"/>
    <mergeCell ref="N269:Q269"/>
    <mergeCell ref="R269:U269"/>
    <mergeCell ref="F260:L260"/>
    <mergeCell ref="M260:S260"/>
    <mergeCell ref="F261:L261"/>
    <mergeCell ref="M261:S261"/>
    <mergeCell ref="F262:L262"/>
    <mergeCell ref="V270:Y270"/>
    <mergeCell ref="V269:Y269"/>
    <mergeCell ref="J269:M269"/>
    <mergeCell ref="F263:L263"/>
    <mergeCell ref="M263:S263"/>
    <mergeCell ref="J249:L251"/>
    <mergeCell ref="M253:O253"/>
    <mergeCell ref="M252:O252"/>
    <mergeCell ref="P253:R253"/>
    <mergeCell ref="P252:R252"/>
    <mergeCell ref="J252:L252"/>
    <mergeCell ref="M250:O251"/>
    <mergeCell ref="AD223:AG223"/>
    <mergeCell ref="F224:Q224"/>
    <mergeCell ref="R224:U224"/>
    <mergeCell ref="V224:Y224"/>
    <mergeCell ref="Z224:AC224"/>
    <mergeCell ref="AD224:AG224"/>
    <mergeCell ref="F223:Q223"/>
    <mergeCell ref="R223:U223"/>
    <mergeCell ref="V223:Y223"/>
    <mergeCell ref="Z223:AC223"/>
    <mergeCell ref="AD221:AG221"/>
    <mergeCell ref="F222:Q222"/>
    <mergeCell ref="R222:U222"/>
    <mergeCell ref="V222:Y222"/>
    <mergeCell ref="Z222:AC222"/>
    <mergeCell ref="AD222:AG222"/>
    <mergeCell ref="F221:Q221"/>
    <mergeCell ref="R221:U221"/>
    <mergeCell ref="V221:Y221"/>
    <mergeCell ref="Z221:AC221"/>
    <mergeCell ref="AD219:AG219"/>
    <mergeCell ref="F220:Q220"/>
    <mergeCell ref="R220:U220"/>
    <mergeCell ref="V220:Y220"/>
    <mergeCell ref="Z220:AC220"/>
    <mergeCell ref="AD220:AG220"/>
    <mergeCell ref="F219:Q219"/>
    <mergeCell ref="R219:U219"/>
    <mergeCell ref="V219:Y219"/>
    <mergeCell ref="Z219:AC219"/>
    <mergeCell ref="F215:Q215"/>
    <mergeCell ref="R215:U215"/>
    <mergeCell ref="V215:Y215"/>
    <mergeCell ref="Z215:AC215"/>
    <mergeCell ref="AD215:AG215"/>
    <mergeCell ref="F214:Q214"/>
    <mergeCell ref="R214:U214"/>
    <mergeCell ref="V214:Y214"/>
    <mergeCell ref="Z214:AC214"/>
    <mergeCell ref="R208:U208"/>
    <mergeCell ref="V208:Y208"/>
    <mergeCell ref="Z208:AC208"/>
    <mergeCell ref="V210:Y210"/>
    <mergeCell ref="Z210:AC210"/>
    <mergeCell ref="R209:U209"/>
    <mergeCell ref="R206:U206"/>
    <mergeCell ref="V206:Y206"/>
    <mergeCell ref="Z206:AC206"/>
    <mergeCell ref="R207:U207"/>
    <mergeCell ref="V207:Y207"/>
    <mergeCell ref="Z207:AC207"/>
    <mergeCell ref="V201:Y201"/>
    <mergeCell ref="Z201:AC201"/>
    <mergeCell ref="R205:U205"/>
    <mergeCell ref="V203:Y203"/>
    <mergeCell ref="Z203:AC203"/>
    <mergeCell ref="V205:Y205"/>
    <mergeCell ref="Z205:AC205"/>
    <mergeCell ref="Z204:AC204"/>
    <mergeCell ref="R204:U204"/>
    <mergeCell ref="R203:U203"/>
    <mergeCell ref="Z199:AC199"/>
    <mergeCell ref="AD199:AG199"/>
    <mergeCell ref="F202:Q202"/>
    <mergeCell ref="R202:U202"/>
    <mergeCell ref="V202:Y202"/>
    <mergeCell ref="Z202:AC202"/>
    <mergeCell ref="V200:Y200"/>
    <mergeCell ref="Z200:AC200"/>
    <mergeCell ref="AD200:AG200"/>
    <mergeCell ref="AD201:AG201"/>
    <mergeCell ref="R197:U197"/>
    <mergeCell ref="V197:Y197"/>
    <mergeCell ref="Z197:AC197"/>
    <mergeCell ref="AD202:AG202"/>
    <mergeCell ref="AD197:AG197"/>
    <mergeCell ref="R198:U198"/>
    <mergeCell ref="V198:Y198"/>
    <mergeCell ref="Z198:AC198"/>
    <mergeCell ref="AD198:AG198"/>
    <mergeCell ref="V199:Y199"/>
    <mergeCell ref="R194:U194"/>
    <mergeCell ref="F196:Q196"/>
    <mergeCell ref="R196:U196"/>
    <mergeCell ref="V196:Y196"/>
    <mergeCell ref="Z196:AC196"/>
    <mergeCell ref="AD196:AG196"/>
    <mergeCell ref="F195:Q195"/>
    <mergeCell ref="R195:U195"/>
    <mergeCell ref="V195:Y195"/>
    <mergeCell ref="Z195:AC195"/>
    <mergeCell ref="Z192:AC192"/>
    <mergeCell ref="Z194:AC194"/>
    <mergeCell ref="AD195:AG195"/>
    <mergeCell ref="Z193:AC193"/>
    <mergeCell ref="AD193:AG193"/>
    <mergeCell ref="V194:Y194"/>
    <mergeCell ref="AD194:AG194"/>
    <mergeCell ref="F192:Q192"/>
    <mergeCell ref="F193:Q193"/>
    <mergeCell ref="A186:Q186"/>
    <mergeCell ref="Z186:AC186"/>
    <mergeCell ref="A179:E179"/>
    <mergeCell ref="T179:Z179"/>
    <mergeCell ref="V188:Y188"/>
    <mergeCell ref="F187:Q187"/>
    <mergeCell ref="R187:U187"/>
    <mergeCell ref="V192:Y192"/>
    <mergeCell ref="R188:U188"/>
    <mergeCell ref="F179:L179"/>
    <mergeCell ref="Y170:AA170"/>
    <mergeCell ref="S171:U171"/>
    <mergeCell ref="Y171:AA171"/>
    <mergeCell ref="R186:U186"/>
    <mergeCell ref="V186:Y186"/>
    <mergeCell ref="V187:Y187"/>
    <mergeCell ref="F176:L176"/>
    <mergeCell ref="M178:S178"/>
    <mergeCell ref="J131:L131"/>
    <mergeCell ref="G145:I145"/>
    <mergeCell ref="T177:Z177"/>
    <mergeCell ref="M179:S179"/>
    <mergeCell ref="M145:O145"/>
    <mergeCell ref="AA177:AG177"/>
    <mergeCell ref="G162:O162"/>
    <mergeCell ref="T178:Z178"/>
    <mergeCell ref="V171:X171"/>
    <mergeCell ref="V168:X168"/>
    <mergeCell ref="S113:V113"/>
    <mergeCell ref="N125:R125"/>
    <mergeCell ref="G141:O141"/>
    <mergeCell ref="G132:I132"/>
    <mergeCell ref="J134:L134"/>
    <mergeCell ref="P134:R134"/>
    <mergeCell ref="M134:O134"/>
    <mergeCell ref="P133:R133"/>
    <mergeCell ref="M132:O132"/>
    <mergeCell ref="G139:O140"/>
    <mergeCell ref="S104:V104"/>
    <mergeCell ref="S111:V112"/>
    <mergeCell ref="O113:R113"/>
    <mergeCell ref="W114:Y114"/>
    <mergeCell ref="AE130:AG131"/>
    <mergeCell ref="S125:W125"/>
    <mergeCell ref="S124:W124"/>
    <mergeCell ref="AC122:AG122"/>
    <mergeCell ref="S122:W122"/>
    <mergeCell ref="X124:AB124"/>
    <mergeCell ref="W103:Z103"/>
    <mergeCell ref="AD103:AG103"/>
    <mergeCell ref="S103:V103"/>
    <mergeCell ref="AE95:AG95"/>
    <mergeCell ref="AA103:AC103"/>
    <mergeCell ref="I117:K117"/>
    <mergeCell ref="O103:R103"/>
    <mergeCell ref="S114:V114"/>
    <mergeCell ref="O114:R114"/>
    <mergeCell ref="S105:V105"/>
    <mergeCell ref="P93:R93"/>
    <mergeCell ref="M94:O94"/>
    <mergeCell ref="K102:N102"/>
    <mergeCell ref="M96:O96"/>
    <mergeCell ref="AB94:AD94"/>
    <mergeCell ref="AD101:AG102"/>
    <mergeCell ref="V96:X96"/>
    <mergeCell ref="AA101:AC102"/>
    <mergeCell ref="AB96:AD96"/>
    <mergeCell ref="S93:U93"/>
    <mergeCell ref="Y95:AA95"/>
    <mergeCell ref="S96:U96"/>
    <mergeCell ref="S94:U94"/>
    <mergeCell ref="Y94:AA94"/>
    <mergeCell ref="G93:I93"/>
    <mergeCell ref="O102:R102"/>
    <mergeCell ref="P96:R96"/>
    <mergeCell ref="P94:R94"/>
    <mergeCell ref="J93:L93"/>
    <mergeCell ref="G96:I96"/>
    <mergeCell ref="V94:X94"/>
    <mergeCell ref="P91:R91"/>
    <mergeCell ref="Y91:AA91"/>
    <mergeCell ref="AB92:AD92"/>
    <mergeCell ref="P95:R95"/>
    <mergeCell ref="W102:Z102"/>
    <mergeCell ref="Y93:AA93"/>
    <mergeCell ref="V93:X93"/>
    <mergeCell ref="V95:X95"/>
    <mergeCell ref="S102:V102"/>
    <mergeCell ref="P87:X88"/>
    <mergeCell ref="Y90:AG90"/>
    <mergeCell ref="Y89:AG89"/>
    <mergeCell ref="X81:AB81"/>
    <mergeCell ref="AB93:AD93"/>
    <mergeCell ref="AE94:AG94"/>
    <mergeCell ref="S92:U92"/>
    <mergeCell ref="P92:R92"/>
    <mergeCell ref="V91:X91"/>
    <mergeCell ref="S91:U91"/>
    <mergeCell ref="A80:F80"/>
    <mergeCell ref="A81:F81"/>
    <mergeCell ref="W72:Y72"/>
    <mergeCell ref="O73:R73"/>
    <mergeCell ref="S73:V73"/>
    <mergeCell ref="S78:W78"/>
    <mergeCell ref="N78:R78"/>
    <mergeCell ref="S80:W80"/>
    <mergeCell ref="S79:W79"/>
    <mergeCell ref="G80:M80"/>
    <mergeCell ref="A79:F79"/>
    <mergeCell ref="A65:C73"/>
    <mergeCell ref="L72:N72"/>
    <mergeCell ref="I67:K67"/>
    <mergeCell ref="L67:N67"/>
    <mergeCell ref="L73:N73"/>
    <mergeCell ref="L68:N68"/>
    <mergeCell ref="L69:N69"/>
    <mergeCell ref="I69:K69"/>
    <mergeCell ref="L71:N71"/>
    <mergeCell ref="A78:F78"/>
    <mergeCell ref="A77:F77"/>
    <mergeCell ref="D69:H69"/>
    <mergeCell ref="I71:K71"/>
    <mergeCell ref="D73:H73"/>
    <mergeCell ref="G78:M78"/>
    <mergeCell ref="L70:N70"/>
    <mergeCell ref="I70:K70"/>
    <mergeCell ref="D70:H70"/>
    <mergeCell ref="D71:H71"/>
    <mergeCell ref="S69:V69"/>
    <mergeCell ref="O62:R63"/>
    <mergeCell ref="O68:R68"/>
    <mergeCell ref="O69:R69"/>
    <mergeCell ref="O70:R70"/>
    <mergeCell ref="O66:R66"/>
    <mergeCell ref="O67:R67"/>
    <mergeCell ref="S66:V66"/>
    <mergeCell ref="V23:AA23"/>
    <mergeCell ref="O65:R65"/>
    <mergeCell ref="Z73:AC73"/>
    <mergeCell ref="Z72:AC72"/>
    <mergeCell ref="S67:V67"/>
    <mergeCell ref="W67:Y67"/>
    <mergeCell ref="W69:Y69"/>
    <mergeCell ref="S70:V70"/>
    <mergeCell ref="W71:Y71"/>
    <mergeCell ref="W70:Y70"/>
    <mergeCell ref="P22:U22"/>
    <mergeCell ref="M21:O21"/>
    <mergeCell ref="Q55:S55"/>
    <mergeCell ref="M25:O25"/>
    <mergeCell ref="M39:O39"/>
    <mergeCell ref="T56:V56"/>
    <mergeCell ref="M24:O24"/>
    <mergeCell ref="M26:O26"/>
    <mergeCell ref="G37:O37"/>
    <mergeCell ref="E30:I30"/>
    <mergeCell ref="S62:V63"/>
    <mergeCell ref="P23:U23"/>
    <mergeCell ref="G38:O38"/>
    <mergeCell ref="J25:L25"/>
    <mergeCell ref="J23:L23"/>
    <mergeCell ref="E25:I25"/>
    <mergeCell ref="E26:I26"/>
    <mergeCell ref="J26:L26"/>
    <mergeCell ref="A36:F36"/>
    <mergeCell ref="A37:F37"/>
    <mergeCell ref="B29:D30"/>
    <mergeCell ref="V22:AA22"/>
    <mergeCell ref="V20:AA20"/>
    <mergeCell ref="V21:AA21"/>
    <mergeCell ref="P18:U19"/>
    <mergeCell ref="V18:AA19"/>
    <mergeCell ref="P21:U21"/>
    <mergeCell ref="P20:U20"/>
    <mergeCell ref="J19:L19"/>
    <mergeCell ref="J20:L20"/>
    <mergeCell ref="P12:R12"/>
    <mergeCell ref="P13:R13"/>
    <mergeCell ref="S13:U13"/>
    <mergeCell ref="AB12:AD12"/>
    <mergeCell ref="V12:X12"/>
    <mergeCell ref="AB13:AD13"/>
    <mergeCell ref="Y13:AA13"/>
    <mergeCell ref="Y12:AA12"/>
    <mergeCell ref="V13:X13"/>
    <mergeCell ref="A10:F10"/>
    <mergeCell ref="G10:I10"/>
    <mergeCell ref="B11:F11"/>
    <mergeCell ref="B12:F12"/>
    <mergeCell ref="A18:I18"/>
    <mergeCell ref="G13:I13"/>
    <mergeCell ref="B13:F13"/>
    <mergeCell ref="J21:L21"/>
    <mergeCell ref="E23:I23"/>
    <mergeCell ref="E22:I22"/>
    <mergeCell ref="A19:I19"/>
    <mergeCell ref="A20:I20"/>
    <mergeCell ref="A21:A30"/>
    <mergeCell ref="E27:I27"/>
    <mergeCell ref="B21:D28"/>
    <mergeCell ref="J30:L30"/>
    <mergeCell ref="J29:L29"/>
    <mergeCell ref="A411:E411"/>
    <mergeCell ref="A412:E412"/>
    <mergeCell ref="F409:Q409"/>
    <mergeCell ref="F410:I410"/>
    <mergeCell ref="J410:M410"/>
    <mergeCell ref="N410:Q410"/>
    <mergeCell ref="N411:Q411"/>
    <mergeCell ref="J411:M411"/>
    <mergeCell ref="N412:Q412"/>
    <mergeCell ref="A409:E409"/>
    <mergeCell ref="P403:X403"/>
    <mergeCell ref="Y401:AG402"/>
    <mergeCell ref="E387:F387"/>
    <mergeCell ref="E385:F385"/>
    <mergeCell ref="A388:D389"/>
    <mergeCell ref="A393:F393"/>
    <mergeCell ref="E389:F389"/>
    <mergeCell ref="G393:O393"/>
    <mergeCell ref="G387:I387"/>
    <mergeCell ref="E388:F388"/>
    <mergeCell ref="Y405:AG405"/>
    <mergeCell ref="A405:F405"/>
    <mergeCell ref="Y403:AG403"/>
    <mergeCell ref="P397:X397"/>
    <mergeCell ref="P401:X402"/>
    <mergeCell ref="P404:X404"/>
    <mergeCell ref="G404:O404"/>
    <mergeCell ref="G401:O402"/>
    <mergeCell ref="A402:F402"/>
    <mergeCell ref="A401:F401"/>
    <mergeCell ref="J283:M283"/>
    <mergeCell ref="N283:Q283"/>
    <mergeCell ref="O363:Q363"/>
    <mergeCell ref="O364:Q364"/>
    <mergeCell ref="J286:M286"/>
    <mergeCell ref="N286:Q286"/>
    <mergeCell ref="J287:M287"/>
    <mergeCell ref="N287:Q287"/>
    <mergeCell ref="N288:Q288"/>
    <mergeCell ref="J298:M298"/>
    <mergeCell ref="F225:Q225"/>
    <mergeCell ref="P241:U241"/>
    <mergeCell ref="I241:O241"/>
    <mergeCell ref="I239:O240"/>
    <mergeCell ref="F231:Q231"/>
    <mergeCell ref="A239:H239"/>
    <mergeCell ref="A240:H240"/>
    <mergeCell ref="R231:U231"/>
    <mergeCell ref="R225:U225"/>
    <mergeCell ref="A228:E228"/>
    <mergeCell ref="A226:E226"/>
    <mergeCell ref="R228:U228"/>
    <mergeCell ref="F227:Q227"/>
    <mergeCell ref="R227:U227"/>
    <mergeCell ref="A227:E227"/>
    <mergeCell ref="F228:Q228"/>
    <mergeCell ref="F226:Q226"/>
    <mergeCell ref="R226:U226"/>
    <mergeCell ref="R229:U229"/>
    <mergeCell ref="R234:U234"/>
    <mergeCell ref="R230:U230"/>
    <mergeCell ref="F235:Q235"/>
    <mergeCell ref="I242:O242"/>
    <mergeCell ref="R235:U235"/>
    <mergeCell ref="F232:Q232"/>
    <mergeCell ref="P242:U242"/>
    <mergeCell ref="P239:U240"/>
    <mergeCell ref="F259:L259"/>
    <mergeCell ref="A230:E230"/>
    <mergeCell ref="F230:Q230"/>
    <mergeCell ref="A234:E234"/>
    <mergeCell ref="A241:H241"/>
    <mergeCell ref="P244:U244"/>
    <mergeCell ref="M259:Z259"/>
    <mergeCell ref="M254:O254"/>
    <mergeCell ref="P250:R251"/>
    <mergeCell ref="Z230:AC230"/>
    <mergeCell ref="A220:E220"/>
    <mergeCell ref="F206:Q206"/>
    <mergeCell ref="F209:Q209"/>
    <mergeCell ref="F217:Q217"/>
    <mergeCell ref="A210:E210"/>
    <mergeCell ref="F207:Q207"/>
    <mergeCell ref="A215:E215"/>
    <mergeCell ref="A217:E217"/>
    <mergeCell ref="F212:Q212"/>
    <mergeCell ref="F218:Q218"/>
    <mergeCell ref="R212:U212"/>
    <mergeCell ref="A219:E219"/>
    <mergeCell ref="A216:E216"/>
    <mergeCell ref="A218:E218"/>
    <mergeCell ref="A213:E213"/>
    <mergeCell ref="A214:E214"/>
    <mergeCell ref="A212:E212"/>
    <mergeCell ref="R218:U218"/>
    <mergeCell ref="F213:Q213"/>
    <mergeCell ref="R213:U213"/>
    <mergeCell ref="F204:Q204"/>
    <mergeCell ref="R200:U200"/>
    <mergeCell ref="R201:U201"/>
    <mergeCell ref="F201:Q201"/>
    <mergeCell ref="F200:Q200"/>
    <mergeCell ref="R217:U217"/>
    <mergeCell ref="F211:Q211"/>
    <mergeCell ref="R211:U211"/>
    <mergeCell ref="F210:Q210"/>
    <mergeCell ref="R210:U210"/>
    <mergeCell ref="AB8:AD8"/>
    <mergeCell ref="AE8:AG8"/>
    <mergeCell ref="Y8:AA8"/>
    <mergeCell ref="F199:Q199"/>
    <mergeCell ref="M23:O23"/>
    <mergeCell ref="M22:O22"/>
    <mergeCell ref="M20:O20"/>
    <mergeCell ref="J13:L13"/>
    <mergeCell ref="M19:O19"/>
    <mergeCell ref="J22:L22"/>
    <mergeCell ref="P5:X6"/>
    <mergeCell ref="V8:X8"/>
    <mergeCell ref="P8:R8"/>
    <mergeCell ref="M8:O8"/>
    <mergeCell ref="A5:F5"/>
    <mergeCell ref="A6:F6"/>
    <mergeCell ref="G7:O7"/>
    <mergeCell ref="A7:F7"/>
    <mergeCell ref="G5:O6"/>
    <mergeCell ref="A8:F8"/>
    <mergeCell ref="A9:F9"/>
    <mergeCell ref="G9:I9"/>
    <mergeCell ref="J9:L9"/>
    <mergeCell ref="Y5:AG6"/>
    <mergeCell ref="Y7:AG7"/>
    <mergeCell ref="G8:I8"/>
    <mergeCell ref="J8:L8"/>
    <mergeCell ref="S8:U8"/>
    <mergeCell ref="P7:X7"/>
    <mergeCell ref="S9:U9"/>
    <mergeCell ref="AE12:AG12"/>
    <mergeCell ref="P11:R11"/>
    <mergeCell ref="G11:I11"/>
    <mergeCell ref="G12:I12"/>
    <mergeCell ref="M11:O11"/>
    <mergeCell ref="M12:O12"/>
    <mergeCell ref="AE11:AG11"/>
    <mergeCell ref="AB11:AD11"/>
    <mergeCell ref="J11:L11"/>
    <mergeCell ref="S12:U12"/>
    <mergeCell ref="P10:R10"/>
    <mergeCell ref="Y11:AA11"/>
    <mergeCell ref="S10:U10"/>
    <mergeCell ref="V11:X11"/>
    <mergeCell ref="S11:U11"/>
    <mergeCell ref="V9:X9"/>
    <mergeCell ref="V10:X10"/>
    <mergeCell ref="P9:R9"/>
    <mergeCell ref="J10:L10"/>
    <mergeCell ref="M10:O10"/>
    <mergeCell ref="M9:O9"/>
    <mergeCell ref="J18:O18"/>
    <mergeCell ref="M13:O13"/>
    <mergeCell ref="J12:L12"/>
    <mergeCell ref="AE13:AG13"/>
    <mergeCell ref="AB20:AG20"/>
    <mergeCell ref="AB23:AG23"/>
    <mergeCell ref="AB22:AG22"/>
    <mergeCell ref="AB18:AG18"/>
    <mergeCell ref="AB19:AG19"/>
    <mergeCell ref="AB21:AG21"/>
    <mergeCell ref="AE9:AG9"/>
    <mergeCell ref="Y10:AA10"/>
    <mergeCell ref="AB10:AD10"/>
    <mergeCell ref="Y9:AA9"/>
    <mergeCell ref="AE10:AG10"/>
    <mergeCell ref="AB9:AD9"/>
    <mergeCell ref="AD68:AG68"/>
    <mergeCell ref="W73:Y73"/>
    <mergeCell ref="P90:X90"/>
    <mergeCell ref="AC78:AG78"/>
    <mergeCell ref="AC80:AG80"/>
    <mergeCell ref="AC81:AG81"/>
    <mergeCell ref="X80:AB80"/>
    <mergeCell ref="O71:R71"/>
    <mergeCell ref="AD71:AG71"/>
    <mergeCell ref="S71:V71"/>
    <mergeCell ref="J145:L145"/>
    <mergeCell ref="G124:M124"/>
    <mergeCell ref="G125:M125"/>
    <mergeCell ref="S123:W123"/>
    <mergeCell ref="M131:O131"/>
    <mergeCell ref="P145:R145"/>
    <mergeCell ref="J133:L133"/>
    <mergeCell ref="M143:O143"/>
    <mergeCell ref="M144:O144"/>
    <mergeCell ref="N124:R124"/>
    <mergeCell ref="G154:H154"/>
    <mergeCell ref="L152:N152"/>
    <mergeCell ref="M147:O147"/>
    <mergeCell ref="G165:I165"/>
    <mergeCell ref="M176:S176"/>
    <mergeCell ref="G171:I171"/>
    <mergeCell ref="G147:I147"/>
    <mergeCell ref="G160:O161"/>
    <mergeCell ref="P162:X162"/>
    <mergeCell ref="X155:Z155"/>
    <mergeCell ref="G146:I146"/>
    <mergeCell ref="G164:I164"/>
    <mergeCell ref="S163:U163"/>
    <mergeCell ref="P163:R163"/>
    <mergeCell ref="B170:F170"/>
    <mergeCell ref="A175:E175"/>
    <mergeCell ref="A151:F152"/>
    <mergeCell ref="I151:AC151"/>
    <mergeCell ref="G151:H152"/>
    <mergeCell ref="I154:K154"/>
    <mergeCell ref="M163:O163"/>
    <mergeCell ref="A198:E198"/>
    <mergeCell ref="A192:E192"/>
    <mergeCell ref="A189:E189"/>
    <mergeCell ref="A197:E197"/>
    <mergeCell ref="A190:E190"/>
    <mergeCell ref="A191:E191"/>
    <mergeCell ref="A195:E195"/>
    <mergeCell ref="A194:E194"/>
    <mergeCell ref="A193:E193"/>
    <mergeCell ref="A196:E196"/>
    <mergeCell ref="F191:Q191"/>
    <mergeCell ref="I152:K152"/>
    <mergeCell ref="O155:Q155"/>
    <mergeCell ref="M171:O171"/>
    <mergeCell ref="P167:R167"/>
    <mergeCell ref="P168:R168"/>
    <mergeCell ref="J168:L168"/>
    <mergeCell ref="M168:O168"/>
    <mergeCell ref="P171:R171"/>
    <mergeCell ref="F198:Q198"/>
    <mergeCell ref="AD191:AG191"/>
    <mergeCell ref="F190:Q190"/>
    <mergeCell ref="R190:U190"/>
    <mergeCell ref="V190:Y190"/>
    <mergeCell ref="Z190:AC190"/>
    <mergeCell ref="AD192:AG192"/>
    <mergeCell ref="R193:U193"/>
    <mergeCell ref="V193:Y193"/>
    <mergeCell ref="R192:U192"/>
    <mergeCell ref="R199:U199"/>
    <mergeCell ref="Z187:AC187"/>
    <mergeCell ref="F189:Q189"/>
    <mergeCell ref="R189:U189"/>
    <mergeCell ref="V189:Y189"/>
    <mergeCell ref="R191:U191"/>
    <mergeCell ref="V191:Y191"/>
    <mergeCell ref="Z191:AC191"/>
    <mergeCell ref="F194:Q194"/>
    <mergeCell ref="Z188:AC188"/>
    <mergeCell ref="A201:E201"/>
    <mergeCell ref="A209:E209"/>
    <mergeCell ref="A207:E207"/>
    <mergeCell ref="A206:E206"/>
    <mergeCell ref="A204:E204"/>
    <mergeCell ref="A205:E205"/>
    <mergeCell ref="A202:E202"/>
    <mergeCell ref="A208:E208"/>
    <mergeCell ref="A200:E200"/>
    <mergeCell ref="A199:E199"/>
    <mergeCell ref="A259:E259"/>
    <mergeCell ref="A254:C254"/>
    <mergeCell ref="D254:F254"/>
    <mergeCell ref="A203:E203"/>
    <mergeCell ref="F205:Q205"/>
    <mergeCell ref="F203:Q203"/>
    <mergeCell ref="A225:E225"/>
    <mergeCell ref="A211:E211"/>
    <mergeCell ref="A223:E223"/>
    <mergeCell ref="A318:I318"/>
    <mergeCell ref="A221:E221"/>
    <mergeCell ref="A382:F382"/>
    <mergeCell ref="A317:I317"/>
    <mergeCell ref="A380:F380"/>
    <mergeCell ref="B338:N338"/>
    <mergeCell ref="B339:N339"/>
    <mergeCell ref="A306:I306"/>
    <mergeCell ref="A314:I314"/>
    <mergeCell ref="A310:I310"/>
    <mergeCell ref="A243:H243"/>
    <mergeCell ref="I243:O243"/>
    <mergeCell ref="A244:H244"/>
    <mergeCell ref="I244:O244"/>
    <mergeCell ref="A232:E232"/>
    <mergeCell ref="A233:E233"/>
    <mergeCell ref="A284:I284"/>
    <mergeCell ref="A300:I300"/>
    <mergeCell ref="A308:I308"/>
    <mergeCell ref="A229:E229"/>
    <mergeCell ref="A231:E231"/>
    <mergeCell ref="F229:Q229"/>
    <mergeCell ref="A315:I315"/>
    <mergeCell ref="A286:I286"/>
    <mergeCell ref="A304:I304"/>
    <mergeCell ref="A288:I288"/>
    <mergeCell ref="A297:I297"/>
    <mergeCell ref="A296:I296"/>
    <mergeCell ref="A299:I299"/>
    <mergeCell ref="A303:I303"/>
    <mergeCell ref="A307:I307"/>
    <mergeCell ref="A291:I291"/>
    <mergeCell ref="A295:I295"/>
    <mergeCell ref="A305:I305"/>
    <mergeCell ref="A302:I302"/>
    <mergeCell ref="A301:I301"/>
    <mergeCell ref="A287:I287"/>
    <mergeCell ref="A276:I276"/>
    <mergeCell ref="A279:I279"/>
    <mergeCell ref="A281:I281"/>
    <mergeCell ref="A282:I282"/>
    <mergeCell ref="A280:I280"/>
    <mergeCell ref="A283:I283"/>
    <mergeCell ref="A278:I278"/>
    <mergeCell ref="J307:M307"/>
    <mergeCell ref="A262:E262"/>
    <mergeCell ref="A263:E263"/>
    <mergeCell ref="A271:I271"/>
    <mergeCell ref="A277:I277"/>
    <mergeCell ref="A272:I272"/>
    <mergeCell ref="A269:I269"/>
    <mergeCell ref="A275:I275"/>
    <mergeCell ref="A268:I268"/>
    <mergeCell ref="A285:I285"/>
    <mergeCell ref="O345:Q345"/>
    <mergeCell ref="C362:N362"/>
    <mergeCell ref="C358:N358"/>
    <mergeCell ref="J308:M308"/>
    <mergeCell ref="N308:Q308"/>
    <mergeCell ref="A270:I270"/>
    <mergeCell ref="A298:I298"/>
    <mergeCell ref="B345:N345"/>
    <mergeCell ref="N309:Q309"/>
    <mergeCell ref="J309:M309"/>
    <mergeCell ref="O341:Q341"/>
    <mergeCell ref="AD216:AG216"/>
    <mergeCell ref="AD217:AG217"/>
    <mergeCell ref="AD218:AG218"/>
    <mergeCell ref="T261:Z261"/>
    <mergeCell ref="AA261:AG261"/>
    <mergeCell ref="V229:Y229"/>
    <mergeCell ref="T260:Z260"/>
    <mergeCell ref="F216:Q216"/>
    <mergeCell ref="R216:U216"/>
    <mergeCell ref="B348:N348"/>
    <mergeCell ref="O378:Q378"/>
    <mergeCell ref="P395:X395"/>
    <mergeCell ref="S360:AD360"/>
    <mergeCell ref="S358:AD358"/>
    <mergeCell ref="S362:AD362"/>
    <mergeCell ref="B376:N376"/>
    <mergeCell ref="Y395:AG395"/>
    <mergeCell ref="AE363:AG363"/>
    <mergeCell ref="C368:N368"/>
    <mergeCell ref="Y394:AG394"/>
    <mergeCell ref="A394:F394"/>
    <mergeCell ref="AE362:AG362"/>
    <mergeCell ref="AE376:AG376"/>
    <mergeCell ref="G380:O381"/>
    <mergeCell ref="AE366:AG366"/>
    <mergeCell ref="C367:N367"/>
    <mergeCell ref="C366:N366"/>
    <mergeCell ref="AE367:AG367"/>
    <mergeCell ref="O367:Q367"/>
    <mergeCell ref="N318:Q318"/>
    <mergeCell ref="N317:Q317"/>
    <mergeCell ref="N319:Q319"/>
    <mergeCell ref="O330:Q331"/>
    <mergeCell ref="B336:N336"/>
    <mergeCell ref="P394:X394"/>
    <mergeCell ref="P393:X393"/>
    <mergeCell ref="O362:Q362"/>
    <mergeCell ref="C363:N363"/>
    <mergeCell ref="B347:N347"/>
    <mergeCell ref="AD284:AG284"/>
    <mergeCell ref="Z286:AC286"/>
    <mergeCell ref="AD286:AG286"/>
    <mergeCell ref="Z287:AC287"/>
    <mergeCell ref="Z288:AC288"/>
    <mergeCell ref="A395:F395"/>
    <mergeCell ref="C364:N364"/>
    <mergeCell ref="AE364:AG364"/>
    <mergeCell ref="J317:M317"/>
    <mergeCell ref="J319:M319"/>
    <mergeCell ref="Z267:AG268"/>
    <mergeCell ref="AD235:AG235"/>
    <mergeCell ref="AD234:AG234"/>
    <mergeCell ref="V213:Y213"/>
    <mergeCell ref="Z213:AC213"/>
    <mergeCell ref="Z297:AC297"/>
    <mergeCell ref="AD278:AG278"/>
    <mergeCell ref="Z280:AC280"/>
    <mergeCell ref="AD280:AG280"/>
    <mergeCell ref="Z279:AC279"/>
    <mergeCell ref="V218:Y218"/>
    <mergeCell ref="Z218:AC218"/>
    <mergeCell ref="V216:Y216"/>
    <mergeCell ref="AD214:AG214"/>
    <mergeCell ref="V212:Y212"/>
    <mergeCell ref="V211:Y211"/>
    <mergeCell ref="Z211:AC211"/>
    <mergeCell ref="Z216:AC216"/>
    <mergeCell ref="V217:Y217"/>
    <mergeCell ref="Z217:AC217"/>
    <mergeCell ref="AD67:AG67"/>
    <mergeCell ref="AD69:AG69"/>
    <mergeCell ref="S115:V115"/>
    <mergeCell ref="J130:AA130"/>
    <mergeCell ref="J132:L132"/>
    <mergeCell ref="AE252:AG252"/>
    <mergeCell ref="V230:Y230"/>
    <mergeCell ref="Z234:AC234"/>
    <mergeCell ref="Z212:AC212"/>
    <mergeCell ref="AD212:AG212"/>
    <mergeCell ref="G134:I134"/>
    <mergeCell ref="V132:X132"/>
    <mergeCell ref="P131:R131"/>
    <mergeCell ref="G130:I131"/>
    <mergeCell ref="A130:F131"/>
    <mergeCell ref="A1:AG1"/>
    <mergeCell ref="S131:U131"/>
    <mergeCell ref="P132:R132"/>
    <mergeCell ref="AE132:AG132"/>
    <mergeCell ref="K105:N105"/>
    <mergeCell ref="O115:R115"/>
    <mergeCell ref="S95:U95"/>
    <mergeCell ref="O105:R105"/>
    <mergeCell ref="Z68:AC68"/>
    <mergeCell ref="Z70:AC70"/>
    <mergeCell ref="C133:F133"/>
    <mergeCell ref="M133:O133"/>
    <mergeCell ref="G133:I133"/>
    <mergeCell ref="AC123:AG123"/>
    <mergeCell ref="Z71:AC71"/>
    <mergeCell ref="W62:Y63"/>
    <mergeCell ref="Y131:AA131"/>
    <mergeCell ref="W56:Y56"/>
    <mergeCell ref="W65:Y65"/>
    <mergeCell ref="Z67:AC67"/>
    <mergeCell ref="W105:Z105"/>
    <mergeCell ref="Y92:AA92"/>
    <mergeCell ref="V92:X92"/>
    <mergeCell ref="P89:X89"/>
    <mergeCell ref="S81:W81"/>
    <mergeCell ref="W55:Y55"/>
    <mergeCell ref="AC55:AD55"/>
    <mergeCell ref="AE55:AG55"/>
    <mergeCell ref="Z55:AB55"/>
    <mergeCell ref="AC56:AD56"/>
    <mergeCell ref="Z56:AB56"/>
    <mergeCell ref="W68:Y68"/>
    <mergeCell ref="S68:V68"/>
    <mergeCell ref="AD70:AG70"/>
    <mergeCell ref="Q56:S56"/>
    <mergeCell ref="S65:V65"/>
    <mergeCell ref="Z65:AC65"/>
    <mergeCell ref="Z69:AC69"/>
    <mergeCell ref="AE56:AG56"/>
    <mergeCell ref="Z62:AC63"/>
    <mergeCell ref="AD62:AG62"/>
    <mergeCell ref="AD72:AG72"/>
    <mergeCell ref="K101:Z101"/>
    <mergeCell ref="J96:L96"/>
    <mergeCell ref="M93:O93"/>
    <mergeCell ref="G95:I95"/>
    <mergeCell ref="S72:V72"/>
    <mergeCell ref="O72:R72"/>
    <mergeCell ref="AE92:AG92"/>
    <mergeCell ref="X79:AB79"/>
    <mergeCell ref="M92:O92"/>
    <mergeCell ref="AB132:AD132"/>
    <mergeCell ref="AB130:AD131"/>
    <mergeCell ref="Y139:AG140"/>
    <mergeCell ref="V134:X134"/>
    <mergeCell ref="P139:X140"/>
    <mergeCell ref="S142:U142"/>
    <mergeCell ref="AE134:AG134"/>
    <mergeCell ref="Y133:AA133"/>
    <mergeCell ref="AE133:AG133"/>
    <mergeCell ref="AB133:AD133"/>
    <mergeCell ref="S146:U146"/>
    <mergeCell ref="P147:R147"/>
    <mergeCell ref="J146:L146"/>
    <mergeCell ref="S147:U147"/>
    <mergeCell ref="P146:R146"/>
    <mergeCell ref="O152:Q152"/>
    <mergeCell ref="M146:O146"/>
    <mergeCell ref="J147:L147"/>
    <mergeCell ref="R152:T152"/>
    <mergeCell ref="U152:W152"/>
    <mergeCell ref="R155:T155"/>
    <mergeCell ref="AE253:AG253"/>
    <mergeCell ref="V243:AA243"/>
    <mergeCell ref="V244:AA244"/>
    <mergeCell ref="AD210:AG210"/>
    <mergeCell ref="AB253:AD253"/>
    <mergeCell ref="V252:X252"/>
    <mergeCell ref="AB250:AD251"/>
    <mergeCell ref="V228:Y228"/>
    <mergeCell ref="V234:Y234"/>
    <mergeCell ref="R409:Y409"/>
    <mergeCell ref="Y397:AG397"/>
    <mergeCell ref="AD208:AG208"/>
    <mergeCell ref="V209:Y209"/>
    <mergeCell ref="Z209:AC209"/>
    <mergeCell ref="AD211:AG211"/>
    <mergeCell ref="Y396:AG396"/>
    <mergeCell ref="P405:X405"/>
    <mergeCell ref="R257:U257"/>
    <mergeCell ref="S254:U254"/>
    <mergeCell ref="X154:Z154"/>
    <mergeCell ref="U155:W155"/>
    <mergeCell ref="R410:U410"/>
    <mergeCell ref="P396:X396"/>
    <mergeCell ref="Y393:AG393"/>
    <mergeCell ref="Z409:AG409"/>
    <mergeCell ref="Y404:AG404"/>
    <mergeCell ref="AD410:AG410"/>
    <mergeCell ref="Z410:AC410"/>
    <mergeCell ref="V410:Y410"/>
    <mergeCell ref="Z413:AC413"/>
    <mergeCell ref="Z291:AC291"/>
    <mergeCell ref="V308:Y308"/>
    <mergeCell ref="Z295:AG296"/>
    <mergeCell ref="Z273:AC273"/>
    <mergeCell ref="Z278:AC278"/>
    <mergeCell ref="AD283:AG283"/>
    <mergeCell ref="Z281:AC281"/>
    <mergeCell ref="AD281:AG281"/>
    <mergeCell ref="AD282:AG282"/>
    <mergeCell ref="R413:U413"/>
    <mergeCell ref="R412:U412"/>
    <mergeCell ref="R411:U411"/>
    <mergeCell ref="V413:Y413"/>
    <mergeCell ref="V412:Y412"/>
    <mergeCell ref="V411:Y411"/>
    <mergeCell ref="AD413:AG413"/>
    <mergeCell ref="Z411:AC411"/>
    <mergeCell ref="AD411:AG411"/>
    <mergeCell ref="AD412:AG412"/>
    <mergeCell ref="Z412:AC412"/>
    <mergeCell ref="F413:I413"/>
    <mergeCell ref="F412:I412"/>
    <mergeCell ref="J413:M413"/>
    <mergeCell ref="N413:Q413"/>
    <mergeCell ref="J412:M412"/>
    <mergeCell ref="AD153:AE153"/>
    <mergeCell ref="AA153:AC153"/>
    <mergeCell ref="O153:Q153"/>
    <mergeCell ref="R154:T154"/>
    <mergeCell ref="U154:W154"/>
    <mergeCell ref="O154:Q154"/>
    <mergeCell ref="R153:T153"/>
    <mergeCell ref="X153:Z153"/>
    <mergeCell ref="U153:W153"/>
    <mergeCell ref="AD154:AE154"/>
    <mergeCell ref="AF153:AG153"/>
    <mergeCell ref="Y134:AA134"/>
    <mergeCell ref="AF151:AG152"/>
    <mergeCell ref="Y147:AA147"/>
    <mergeCell ref="AD151:AE152"/>
    <mergeCell ref="AB134:AD134"/>
    <mergeCell ref="AB145:AD145"/>
    <mergeCell ref="AE143:AG143"/>
    <mergeCell ref="Y144:AA144"/>
    <mergeCell ref="Y141:AG141"/>
    <mergeCell ref="V165:X165"/>
    <mergeCell ref="S164:U164"/>
    <mergeCell ref="P166:R166"/>
    <mergeCell ref="M165:O165"/>
    <mergeCell ref="M166:O166"/>
    <mergeCell ref="S165:U165"/>
    <mergeCell ref="M164:O164"/>
    <mergeCell ref="V164:X164"/>
    <mergeCell ref="P165:R165"/>
    <mergeCell ref="P164:R164"/>
    <mergeCell ref="V163:X163"/>
    <mergeCell ref="L155:N155"/>
    <mergeCell ref="V169:X169"/>
    <mergeCell ref="G169:I169"/>
    <mergeCell ref="J169:L169"/>
    <mergeCell ref="P160:X161"/>
    <mergeCell ref="V166:X166"/>
    <mergeCell ref="G163:I163"/>
    <mergeCell ref="J163:L163"/>
    <mergeCell ref="S169:U169"/>
    <mergeCell ref="B168:F168"/>
    <mergeCell ref="M169:O169"/>
    <mergeCell ref="G167:I167"/>
    <mergeCell ref="J167:L167"/>
    <mergeCell ref="S166:U166"/>
    <mergeCell ref="S168:U168"/>
    <mergeCell ref="S167:U167"/>
    <mergeCell ref="M167:O167"/>
    <mergeCell ref="B169:F169"/>
    <mergeCell ref="G168:I168"/>
    <mergeCell ref="G166:I166"/>
    <mergeCell ref="I153:K153"/>
    <mergeCell ref="B166:F166"/>
    <mergeCell ref="A160:F160"/>
    <mergeCell ref="J166:L166"/>
    <mergeCell ref="L154:N154"/>
    <mergeCell ref="C154:F154"/>
    <mergeCell ref="J164:L164"/>
    <mergeCell ref="J165:L165"/>
    <mergeCell ref="L153:N153"/>
    <mergeCell ref="S145:U145"/>
    <mergeCell ref="Y145:AA145"/>
    <mergeCell ref="AE145:AG145"/>
    <mergeCell ref="Y143:AA143"/>
    <mergeCell ref="S143:U143"/>
    <mergeCell ref="AE144:AG144"/>
    <mergeCell ref="V143:X143"/>
    <mergeCell ref="V145:X145"/>
    <mergeCell ref="V144:X144"/>
    <mergeCell ref="G144:I144"/>
    <mergeCell ref="P144:R144"/>
    <mergeCell ref="M142:O142"/>
    <mergeCell ref="J142:L142"/>
    <mergeCell ref="P142:R142"/>
    <mergeCell ref="J143:L143"/>
    <mergeCell ref="G143:I143"/>
    <mergeCell ref="P143:R143"/>
    <mergeCell ref="G142:I142"/>
    <mergeCell ref="J144:L144"/>
    <mergeCell ref="Y142:AA142"/>
    <mergeCell ref="S144:U144"/>
    <mergeCell ref="S133:U133"/>
    <mergeCell ref="V131:X131"/>
    <mergeCell ref="S134:U134"/>
    <mergeCell ref="Y132:AA132"/>
    <mergeCell ref="V142:X142"/>
    <mergeCell ref="V133:X133"/>
    <mergeCell ref="P141:X141"/>
    <mergeCell ref="S132:U132"/>
    <mergeCell ref="L115:N115"/>
    <mergeCell ref="G122:M122"/>
    <mergeCell ref="I116:K116"/>
    <mergeCell ref="D115:H115"/>
    <mergeCell ref="D117:H117"/>
    <mergeCell ref="A121:F121"/>
    <mergeCell ref="A122:F122"/>
    <mergeCell ref="D116:H116"/>
    <mergeCell ref="B114:C116"/>
    <mergeCell ref="G121:AG121"/>
    <mergeCell ref="B117:C117"/>
    <mergeCell ref="G104:J104"/>
    <mergeCell ref="A112:H112"/>
    <mergeCell ref="A105:F105"/>
    <mergeCell ref="D114:H114"/>
    <mergeCell ref="A104:F104"/>
    <mergeCell ref="I111:N111"/>
    <mergeCell ref="I113:K113"/>
    <mergeCell ref="I115:K115"/>
    <mergeCell ref="L116:N116"/>
    <mergeCell ref="M95:O95"/>
    <mergeCell ref="I114:K114"/>
    <mergeCell ref="O111:R112"/>
    <mergeCell ref="A111:H111"/>
    <mergeCell ref="K103:N103"/>
    <mergeCell ref="G105:J105"/>
    <mergeCell ref="A103:F103"/>
    <mergeCell ref="L114:N114"/>
    <mergeCell ref="G103:J103"/>
    <mergeCell ref="G101:J102"/>
    <mergeCell ref="A101:F101"/>
    <mergeCell ref="O117:R117"/>
    <mergeCell ref="W115:Y115"/>
    <mergeCell ref="I112:K112"/>
    <mergeCell ref="S117:V117"/>
    <mergeCell ref="W117:Y117"/>
    <mergeCell ref="S116:V116"/>
    <mergeCell ref="W111:Y112"/>
    <mergeCell ref="W116:Y116"/>
    <mergeCell ref="O116:R116"/>
    <mergeCell ref="J39:L39"/>
    <mergeCell ref="G35:O36"/>
    <mergeCell ref="M28:O28"/>
    <mergeCell ref="W66:Y66"/>
    <mergeCell ref="AD66:AG66"/>
    <mergeCell ref="S64:V64"/>
    <mergeCell ref="AD64:AG64"/>
    <mergeCell ref="Z64:AC64"/>
    <mergeCell ref="Z66:AC66"/>
    <mergeCell ref="I64:K64"/>
    <mergeCell ref="A53:D53"/>
    <mergeCell ref="H53:J53"/>
    <mergeCell ref="B45:F45"/>
    <mergeCell ref="E21:I21"/>
    <mergeCell ref="J24:L24"/>
    <mergeCell ref="J27:L27"/>
    <mergeCell ref="E28:I28"/>
    <mergeCell ref="J28:L28"/>
    <mergeCell ref="K53:M53"/>
    <mergeCell ref="E24:I24"/>
    <mergeCell ref="I63:K63"/>
    <mergeCell ref="K56:M56"/>
    <mergeCell ref="I62:N62"/>
    <mergeCell ref="K55:M55"/>
    <mergeCell ref="H55:J55"/>
    <mergeCell ref="N56:P56"/>
    <mergeCell ref="N55:P55"/>
    <mergeCell ref="A35:F35"/>
    <mergeCell ref="E29:I29"/>
    <mergeCell ref="M27:O27"/>
    <mergeCell ref="M30:O30"/>
    <mergeCell ref="M29:O29"/>
    <mergeCell ref="B46:F46"/>
    <mergeCell ref="M46:O46"/>
    <mergeCell ref="J45:L45"/>
    <mergeCell ref="A38:F38"/>
    <mergeCell ref="G39:I39"/>
    <mergeCell ref="A64:H64"/>
    <mergeCell ref="A62:H62"/>
    <mergeCell ref="M47:O47"/>
    <mergeCell ref="A52:D52"/>
    <mergeCell ref="B47:F47"/>
    <mergeCell ref="G47:I47"/>
    <mergeCell ref="L63:N63"/>
    <mergeCell ref="L64:N64"/>
    <mergeCell ref="A63:H63"/>
    <mergeCell ref="E54:G54"/>
    <mergeCell ref="S44:U44"/>
    <mergeCell ref="G45:I45"/>
    <mergeCell ref="G46:I46"/>
    <mergeCell ref="E56:G56"/>
    <mergeCell ref="E55:G55"/>
    <mergeCell ref="H54:J54"/>
    <mergeCell ref="E52:G53"/>
    <mergeCell ref="H56:J56"/>
    <mergeCell ref="J46:L46"/>
    <mergeCell ref="T55:V55"/>
    <mergeCell ref="Z53:AB53"/>
    <mergeCell ref="Y45:AA45"/>
    <mergeCell ref="AB45:AD45"/>
    <mergeCell ref="H52:AB52"/>
    <mergeCell ref="J47:L47"/>
    <mergeCell ref="N53:P53"/>
    <mergeCell ref="P46:R46"/>
    <mergeCell ref="AE52:AG53"/>
    <mergeCell ref="P41:R41"/>
    <mergeCell ref="AE47:AG47"/>
    <mergeCell ref="AB46:AD46"/>
    <mergeCell ref="AB44:AD44"/>
    <mergeCell ref="AB43:AD43"/>
    <mergeCell ref="AE44:AG44"/>
    <mergeCell ref="V45:X45"/>
    <mergeCell ref="Y44:AA44"/>
    <mergeCell ref="V44:X44"/>
    <mergeCell ref="J40:L40"/>
    <mergeCell ref="Y40:AA40"/>
    <mergeCell ref="Y43:AA43"/>
    <mergeCell ref="J41:L41"/>
    <mergeCell ref="J42:L42"/>
    <mergeCell ref="Y41:AA41"/>
    <mergeCell ref="M41:O41"/>
    <mergeCell ref="Y42:AA42"/>
    <mergeCell ref="S41:U41"/>
    <mergeCell ref="M43:O43"/>
    <mergeCell ref="AE41:AG41"/>
    <mergeCell ref="AB40:AD40"/>
    <mergeCell ref="AB41:AD41"/>
    <mergeCell ref="M45:O45"/>
    <mergeCell ref="P44:R44"/>
    <mergeCell ref="M40:O40"/>
    <mergeCell ref="M42:O42"/>
    <mergeCell ref="P42:R42"/>
    <mergeCell ref="AE42:AG42"/>
    <mergeCell ref="AE45:AG45"/>
    <mergeCell ref="AD117:AG117"/>
    <mergeCell ref="AC52:AD53"/>
    <mergeCell ref="AB95:AD95"/>
    <mergeCell ref="AB91:AD91"/>
    <mergeCell ref="AC54:AD54"/>
    <mergeCell ref="AB47:AD47"/>
    <mergeCell ref="AD63:AG63"/>
    <mergeCell ref="Z54:AB54"/>
    <mergeCell ref="AE93:AG93"/>
    <mergeCell ref="Y96:AA96"/>
    <mergeCell ref="AA105:AC105"/>
    <mergeCell ref="AA104:AC104"/>
    <mergeCell ref="AE46:AG46"/>
    <mergeCell ref="AD73:AG73"/>
    <mergeCell ref="AD65:AG65"/>
    <mergeCell ref="AE54:AG54"/>
    <mergeCell ref="G77:AG77"/>
    <mergeCell ref="D72:H72"/>
    <mergeCell ref="AD104:AG104"/>
    <mergeCell ref="X78:AB78"/>
    <mergeCell ref="AB142:AD142"/>
    <mergeCell ref="AE142:AG142"/>
    <mergeCell ref="AB144:AD144"/>
    <mergeCell ref="AB143:AD143"/>
    <mergeCell ref="AC79:AG79"/>
    <mergeCell ref="Z115:AC115"/>
    <mergeCell ref="AE91:AG91"/>
    <mergeCell ref="AD105:AG105"/>
    <mergeCell ref="AD112:AG112"/>
    <mergeCell ref="Z114:AC114"/>
    <mergeCell ref="AA152:AC152"/>
    <mergeCell ref="Y146:AA146"/>
    <mergeCell ref="X152:Z152"/>
    <mergeCell ref="AB147:AD147"/>
    <mergeCell ref="V147:X147"/>
    <mergeCell ref="AB146:AD146"/>
    <mergeCell ref="V146:X146"/>
    <mergeCell ref="A224:E224"/>
    <mergeCell ref="A222:E222"/>
    <mergeCell ref="A253:C253"/>
    <mergeCell ref="AB242:AG242"/>
    <mergeCell ref="Y253:AA253"/>
    <mergeCell ref="Y250:AA251"/>
    <mergeCell ref="AB252:AD252"/>
    <mergeCell ref="G252:I252"/>
    <mergeCell ref="A249:C249"/>
    <mergeCell ref="D249:F251"/>
    <mergeCell ref="J276:M276"/>
    <mergeCell ref="P243:U243"/>
    <mergeCell ref="AD279:AG279"/>
    <mergeCell ref="Z270:AC270"/>
    <mergeCell ref="AD270:AG270"/>
    <mergeCell ref="AD273:AG273"/>
    <mergeCell ref="AD274:AG274"/>
    <mergeCell ref="Z277:AC277"/>
    <mergeCell ref="R267:Y268"/>
    <mergeCell ref="S250:U251"/>
    <mergeCell ref="T262:Z262"/>
    <mergeCell ref="Y254:AA254"/>
    <mergeCell ref="P254:R254"/>
    <mergeCell ref="M262:S262"/>
    <mergeCell ref="AA262:AG262"/>
    <mergeCell ref="AE254:AG254"/>
    <mergeCell ref="AB254:AD254"/>
    <mergeCell ref="AA259:AG260"/>
    <mergeCell ref="V254:X254"/>
    <mergeCell ref="G249:I251"/>
    <mergeCell ref="A267:I267"/>
    <mergeCell ref="A250:C250"/>
    <mergeCell ref="A251:C251"/>
    <mergeCell ref="A261:E261"/>
    <mergeCell ref="A235:E235"/>
    <mergeCell ref="A242:H242"/>
    <mergeCell ref="D252:F252"/>
    <mergeCell ref="D253:F253"/>
    <mergeCell ref="G253:I253"/>
    <mergeCell ref="A260:E260"/>
    <mergeCell ref="A252:C252"/>
    <mergeCell ref="A326:I326"/>
    <mergeCell ref="J326:M326"/>
    <mergeCell ref="N326:Q326"/>
    <mergeCell ref="J321:M321"/>
    <mergeCell ref="A321:I321"/>
    <mergeCell ref="G254:I254"/>
    <mergeCell ref="J304:M304"/>
    <mergeCell ref="J305:M305"/>
    <mergeCell ref="AE346:AG346"/>
    <mergeCell ref="S344:AD344"/>
    <mergeCell ref="N321:Q321"/>
    <mergeCell ref="A322:I322"/>
    <mergeCell ref="AE361:AG361"/>
    <mergeCell ref="J253:L253"/>
    <mergeCell ref="J254:L254"/>
    <mergeCell ref="N307:Q307"/>
    <mergeCell ref="N304:Q304"/>
    <mergeCell ref="AE336:AG336"/>
    <mergeCell ref="S345:AD345"/>
    <mergeCell ref="AE358:AG358"/>
    <mergeCell ref="AE354:AG354"/>
    <mergeCell ref="B333:N333"/>
    <mergeCell ref="AE352:AG352"/>
    <mergeCell ref="AE350:AG350"/>
    <mergeCell ref="AE343:AG343"/>
    <mergeCell ref="S351:AD351"/>
    <mergeCell ref="AE349:AG349"/>
    <mergeCell ref="S346:AD346"/>
    <mergeCell ref="S352:AD352"/>
    <mergeCell ref="S353:AD353"/>
    <mergeCell ref="AE347:AG347"/>
    <mergeCell ref="AE353:AG353"/>
    <mergeCell ref="AE348:AG348"/>
    <mergeCell ref="S356:AD356"/>
    <mergeCell ref="AE356:AG356"/>
    <mergeCell ref="AE355:AG355"/>
    <mergeCell ref="S347:AD347"/>
    <mergeCell ref="AE351:AG351"/>
    <mergeCell ref="AE341:AG341"/>
    <mergeCell ref="AE339:AG339"/>
    <mergeCell ref="AE344:AG344"/>
    <mergeCell ref="AE337:AG337"/>
    <mergeCell ref="AE359:AG359"/>
    <mergeCell ref="S357:AD357"/>
    <mergeCell ref="S359:AD359"/>
    <mergeCell ref="AE345:AG345"/>
    <mergeCell ref="AE342:AG342"/>
    <mergeCell ref="AE357:AG357"/>
    <mergeCell ref="AE340:AG340"/>
    <mergeCell ref="AE338:AG338"/>
    <mergeCell ref="AE335:AG335"/>
    <mergeCell ref="AD291:AG291"/>
    <mergeCell ref="AD285:AG285"/>
    <mergeCell ref="AE333:AG333"/>
    <mergeCell ref="AD287:AG287"/>
    <mergeCell ref="AD288:AG288"/>
    <mergeCell ref="AD297:AG297"/>
    <mergeCell ref="AD299:AG299"/>
    <mergeCell ref="AE168:AG168"/>
    <mergeCell ref="AE169:AG169"/>
    <mergeCell ref="AB171:AD171"/>
    <mergeCell ref="Z189:AC189"/>
    <mergeCell ref="AD186:AG186"/>
    <mergeCell ref="AB170:AD170"/>
    <mergeCell ref="AE170:AG170"/>
    <mergeCell ref="S338:AD338"/>
    <mergeCell ref="O332:Q332"/>
    <mergeCell ref="AD271:AG271"/>
    <mergeCell ref="N301:Q301"/>
    <mergeCell ref="AE334:AG334"/>
    <mergeCell ref="AD275:AG275"/>
    <mergeCell ref="Z304:AC304"/>
    <mergeCell ref="Z271:AC271"/>
    <mergeCell ref="AD272:AG272"/>
    <mergeCell ref="R307:U307"/>
    <mergeCell ref="S355:AD355"/>
    <mergeCell ref="AE375:AG375"/>
    <mergeCell ref="AE368:AG368"/>
    <mergeCell ref="AE374:AG374"/>
    <mergeCell ref="AE373:AG373"/>
    <mergeCell ref="AE372:AG372"/>
    <mergeCell ref="AE369:AG369"/>
    <mergeCell ref="AE365:AG365"/>
    <mergeCell ref="S366:AD366"/>
    <mergeCell ref="AE360:AG360"/>
    <mergeCell ref="P24:U24"/>
    <mergeCell ref="V24:AA24"/>
    <mergeCell ref="V30:AA30"/>
    <mergeCell ref="Y37:AG37"/>
    <mergeCell ref="AB30:AG30"/>
    <mergeCell ref="P29:U29"/>
    <mergeCell ref="AB29:AG29"/>
    <mergeCell ref="V25:AA25"/>
    <mergeCell ref="AB24:AG24"/>
    <mergeCell ref="AB25:AG25"/>
    <mergeCell ref="AB26:AG26"/>
    <mergeCell ref="Y47:AA47"/>
    <mergeCell ref="Y46:AA46"/>
    <mergeCell ref="P27:U27"/>
    <mergeCell ref="AB28:AG28"/>
    <mergeCell ref="V27:AA27"/>
    <mergeCell ref="AB27:AG27"/>
    <mergeCell ref="S46:U46"/>
    <mergeCell ref="AE43:AG43"/>
    <mergeCell ref="AB42:AD42"/>
    <mergeCell ref="V46:X46"/>
    <mergeCell ref="P39:R39"/>
    <mergeCell ref="S39:U39"/>
    <mergeCell ref="P26:U26"/>
    <mergeCell ref="P25:U25"/>
    <mergeCell ref="V26:AA26"/>
    <mergeCell ref="V41:X41"/>
    <mergeCell ref="V42:X42"/>
    <mergeCell ref="S42:U42"/>
    <mergeCell ref="V43:X43"/>
    <mergeCell ref="P28:U28"/>
    <mergeCell ref="V28:AA28"/>
    <mergeCell ref="Y39:AA39"/>
    <mergeCell ref="S40:U40"/>
    <mergeCell ref="P40:R40"/>
    <mergeCell ref="V40:X40"/>
    <mergeCell ref="V29:AA29"/>
    <mergeCell ref="Y38:AG38"/>
    <mergeCell ref="AE40:AG40"/>
    <mergeCell ref="A56:D56"/>
    <mergeCell ref="D68:H68"/>
    <mergeCell ref="AE39:AG39"/>
    <mergeCell ref="P35:X36"/>
    <mergeCell ref="P30:U30"/>
    <mergeCell ref="AB39:AD39"/>
    <mergeCell ref="V39:X39"/>
    <mergeCell ref="P37:X37"/>
    <mergeCell ref="Y35:AG36"/>
    <mergeCell ref="P38:X38"/>
    <mergeCell ref="W113:Y113"/>
    <mergeCell ref="Z111:AC112"/>
    <mergeCell ref="Q54:S54"/>
    <mergeCell ref="W54:Y54"/>
    <mergeCell ref="N79:R79"/>
    <mergeCell ref="AD113:AG113"/>
    <mergeCell ref="Z113:AC113"/>
    <mergeCell ref="L113:N113"/>
    <mergeCell ref="L112:N112"/>
    <mergeCell ref="O104:R104"/>
    <mergeCell ref="D66:H66"/>
    <mergeCell ref="D67:H67"/>
    <mergeCell ref="A54:D54"/>
    <mergeCell ref="A55:D55"/>
    <mergeCell ref="W104:Z104"/>
    <mergeCell ref="AE96:AG96"/>
    <mergeCell ref="K104:N104"/>
    <mergeCell ref="N81:R81"/>
    <mergeCell ref="Y87:AG88"/>
    <mergeCell ref="G81:M81"/>
    <mergeCell ref="G123:M123"/>
    <mergeCell ref="N122:R122"/>
    <mergeCell ref="X123:AB123"/>
    <mergeCell ref="N123:R123"/>
    <mergeCell ref="L117:N117"/>
    <mergeCell ref="Z117:AC117"/>
    <mergeCell ref="L66:N66"/>
    <mergeCell ref="P47:R47"/>
    <mergeCell ref="N54:P54"/>
    <mergeCell ref="T54:V54"/>
    <mergeCell ref="N80:R80"/>
    <mergeCell ref="V47:X47"/>
    <mergeCell ref="T53:V53"/>
    <mergeCell ref="W64:Y64"/>
    <mergeCell ref="K54:M54"/>
    <mergeCell ref="W53:Y53"/>
    <mergeCell ref="J43:L43"/>
    <mergeCell ref="J44:L44"/>
    <mergeCell ref="O64:R64"/>
    <mergeCell ref="M44:O44"/>
    <mergeCell ref="P45:R45"/>
    <mergeCell ref="P43:R43"/>
    <mergeCell ref="Q53:S53"/>
    <mergeCell ref="S47:U47"/>
    <mergeCell ref="S43:U43"/>
    <mergeCell ref="S45:U45"/>
    <mergeCell ref="B95:F95"/>
    <mergeCell ref="D65:H65"/>
    <mergeCell ref="I65:K65"/>
    <mergeCell ref="I72:K72"/>
    <mergeCell ref="I73:K73"/>
    <mergeCell ref="G79:M79"/>
    <mergeCell ref="L65:N65"/>
    <mergeCell ref="I68:K68"/>
    <mergeCell ref="I66:K66"/>
    <mergeCell ref="J95:L95"/>
    <mergeCell ref="A102:F102"/>
    <mergeCell ref="A113:H113"/>
    <mergeCell ref="G153:H153"/>
    <mergeCell ref="A123:F123"/>
    <mergeCell ref="A124:F124"/>
    <mergeCell ref="A125:F125"/>
    <mergeCell ref="A144:F144"/>
    <mergeCell ref="A139:F139"/>
    <mergeCell ref="A143:F143"/>
    <mergeCell ref="A140:F140"/>
    <mergeCell ref="AF155:AG155"/>
    <mergeCell ref="X125:AB125"/>
    <mergeCell ref="X122:AB122"/>
    <mergeCell ref="AA155:AC155"/>
    <mergeCell ref="AD155:AE155"/>
    <mergeCell ref="AC125:AG125"/>
    <mergeCell ref="AC124:AG124"/>
    <mergeCell ref="AA154:AC154"/>
    <mergeCell ref="AE146:AG146"/>
    <mergeCell ref="AE147:AG147"/>
    <mergeCell ref="M91:O91"/>
    <mergeCell ref="G87:O88"/>
    <mergeCell ref="G90:O90"/>
    <mergeCell ref="G92:I92"/>
    <mergeCell ref="J92:L92"/>
    <mergeCell ref="G91:I91"/>
    <mergeCell ref="J91:L91"/>
    <mergeCell ref="G89:O89"/>
    <mergeCell ref="B96:F96"/>
    <mergeCell ref="Y160:AG161"/>
    <mergeCell ref="AD116:AG116"/>
    <mergeCell ref="AD115:AG115"/>
    <mergeCell ref="AD111:AG111"/>
    <mergeCell ref="G94:I94"/>
    <mergeCell ref="J94:L94"/>
    <mergeCell ref="AD114:AG114"/>
    <mergeCell ref="Z116:AC116"/>
    <mergeCell ref="AF154:AG154"/>
    <mergeCell ref="AD204:AG204"/>
    <mergeCell ref="Y165:AA165"/>
    <mergeCell ref="V204:Y204"/>
    <mergeCell ref="V167:X167"/>
    <mergeCell ref="AD188:AG188"/>
    <mergeCell ref="AB165:AD165"/>
    <mergeCell ref="Y168:AA168"/>
    <mergeCell ref="AA179:AG179"/>
    <mergeCell ref="T175:AG175"/>
    <mergeCell ref="T176:Z176"/>
    <mergeCell ref="F175:S175"/>
    <mergeCell ref="Y162:AG162"/>
    <mergeCell ref="Y163:AA163"/>
    <mergeCell ref="AE163:AG163"/>
    <mergeCell ref="AB163:AD163"/>
    <mergeCell ref="B171:F171"/>
    <mergeCell ref="AE167:AG167"/>
    <mergeCell ref="AB169:AD169"/>
    <mergeCell ref="AB168:AD168"/>
    <mergeCell ref="AB167:AD167"/>
    <mergeCell ref="AE171:AG171"/>
    <mergeCell ref="AA178:AG178"/>
    <mergeCell ref="AA176:AG176"/>
    <mergeCell ref="A182:AF182"/>
    <mergeCell ref="A188:E188"/>
    <mergeCell ref="J171:L171"/>
    <mergeCell ref="AD187:AG187"/>
    <mergeCell ref="F188:Q188"/>
    <mergeCell ref="A187:E187"/>
    <mergeCell ref="M177:S177"/>
    <mergeCell ref="Z228:AC228"/>
    <mergeCell ref="V227:Y227"/>
    <mergeCell ref="AE166:AG166"/>
    <mergeCell ref="AE164:AG164"/>
    <mergeCell ref="AB166:AD166"/>
    <mergeCell ref="AE165:AG165"/>
    <mergeCell ref="AB164:AD164"/>
    <mergeCell ref="AD203:AG203"/>
    <mergeCell ref="AD189:AG189"/>
    <mergeCell ref="AD190:AG190"/>
    <mergeCell ref="AD209:AG209"/>
    <mergeCell ref="AD205:AG205"/>
    <mergeCell ref="AD228:AG228"/>
    <mergeCell ref="V225:Y225"/>
    <mergeCell ref="Z225:AC225"/>
    <mergeCell ref="V226:Y226"/>
    <mergeCell ref="Z226:AC226"/>
    <mergeCell ref="AD225:AG225"/>
    <mergeCell ref="AD206:AG206"/>
    <mergeCell ref="AD226:AG226"/>
    <mergeCell ref="AD233:AG233"/>
    <mergeCell ref="V233:Y233"/>
    <mergeCell ref="AD207:AG207"/>
    <mergeCell ref="AD230:AG230"/>
    <mergeCell ref="V231:Y231"/>
    <mergeCell ref="Z231:AC231"/>
    <mergeCell ref="AD231:AG231"/>
    <mergeCell ref="Z229:AC229"/>
    <mergeCell ref="Z227:AC227"/>
    <mergeCell ref="AD213:AG213"/>
    <mergeCell ref="Z309:AC309"/>
    <mergeCell ref="AD305:AG305"/>
    <mergeCell ref="V239:AA240"/>
    <mergeCell ref="M249:X249"/>
    <mergeCell ref="Y252:AA252"/>
    <mergeCell ref="Y249:AG249"/>
    <mergeCell ref="AB244:AG244"/>
    <mergeCell ref="AE250:AG251"/>
    <mergeCell ref="S253:U253"/>
    <mergeCell ref="S252:U252"/>
    <mergeCell ref="AD227:AG227"/>
    <mergeCell ref="Z303:AC303"/>
    <mergeCell ref="AD229:AG229"/>
    <mergeCell ref="AB239:AG240"/>
    <mergeCell ref="Z235:AC235"/>
    <mergeCell ref="AB241:AG241"/>
    <mergeCell ref="V241:AA241"/>
    <mergeCell ref="AD232:AG232"/>
    <mergeCell ref="Z233:AC233"/>
    <mergeCell ref="V232:Y232"/>
    <mergeCell ref="G44:I44"/>
    <mergeCell ref="A40:F40"/>
    <mergeCell ref="G40:I40"/>
    <mergeCell ref="B42:F42"/>
    <mergeCell ref="B43:F43"/>
    <mergeCell ref="B44:F44"/>
    <mergeCell ref="G41:I41"/>
    <mergeCell ref="G42:I42"/>
    <mergeCell ref="A41:F41"/>
    <mergeCell ref="G43:I43"/>
    <mergeCell ref="Y164:AA164"/>
    <mergeCell ref="R232:U232"/>
    <mergeCell ref="F233:Q233"/>
    <mergeCell ref="R233:U233"/>
    <mergeCell ref="Y166:AA166"/>
    <mergeCell ref="Y169:AA169"/>
    <mergeCell ref="Y167:AA167"/>
    <mergeCell ref="P169:R169"/>
    <mergeCell ref="F178:L178"/>
    <mergeCell ref="Z232:AC232"/>
    <mergeCell ref="R304:U304"/>
    <mergeCell ref="N305:Q305"/>
    <mergeCell ref="R305:U305"/>
    <mergeCell ref="V235:Y235"/>
    <mergeCell ref="V242:AA242"/>
    <mergeCell ref="Z305:AC305"/>
    <mergeCell ref="V304:Y304"/>
    <mergeCell ref="V253:X253"/>
    <mergeCell ref="V250:X251"/>
    <mergeCell ref="Z272:AC272"/>
    <mergeCell ref="V307:Y307"/>
    <mergeCell ref="Z307:AC307"/>
    <mergeCell ref="AD307:AG307"/>
    <mergeCell ref="V305:Y305"/>
    <mergeCell ref="Z275:AC275"/>
    <mergeCell ref="Z274:AC274"/>
    <mergeCell ref="AD277:AG277"/>
    <mergeCell ref="Z276:AC276"/>
    <mergeCell ref="AD276:AG276"/>
    <mergeCell ref="Z285:AC285"/>
    <mergeCell ref="R310:U310"/>
    <mergeCell ref="F197:Q197"/>
    <mergeCell ref="R308:U308"/>
    <mergeCell ref="A309:I309"/>
    <mergeCell ref="S342:AD342"/>
    <mergeCell ref="AD310:AG310"/>
    <mergeCell ref="AD304:AG304"/>
    <mergeCell ref="Z308:AC308"/>
    <mergeCell ref="AD308:AG308"/>
    <mergeCell ref="AB243:AG243"/>
    <mergeCell ref="O350:Q350"/>
    <mergeCell ref="B350:M350"/>
    <mergeCell ref="O347:Q347"/>
    <mergeCell ref="O346:Q346"/>
    <mergeCell ref="B346:N346"/>
    <mergeCell ref="O370:Q370"/>
    <mergeCell ref="C369:N369"/>
    <mergeCell ref="O348:Q348"/>
    <mergeCell ref="C365:N365"/>
    <mergeCell ref="C370:N370"/>
    <mergeCell ref="A410:E410"/>
    <mergeCell ref="B344:N344"/>
    <mergeCell ref="B342:N342"/>
    <mergeCell ref="A413:E413"/>
    <mergeCell ref="A396:F396"/>
    <mergeCell ref="A397:F397"/>
    <mergeCell ref="A403:F403"/>
    <mergeCell ref="A404:F404"/>
    <mergeCell ref="F411:I411"/>
    <mergeCell ref="G405:O405"/>
  </mergeCells>
  <dataValidations count="1">
    <dataValidation allowBlank="1" showInputMessage="1" showErrorMessage="1" imeMode="hiragana" sqref="A400 A392 A379 A313 A328 A294 A266 A247 A109 A158 A257 A237 A174 A60 A408"/>
  </dataValidations>
  <printOptions horizontalCentered="1"/>
  <pageMargins left="0.7874015748031497" right="0.7874015748031497" top="0.7874015748031497" bottom="0.7874015748031497" header="0.5118110236220472" footer="0.3937007874015748"/>
  <pageSetup firstPageNumber="91" useFirstPageNumber="1" horizontalDpi="600" verticalDpi="600" orientation="portrait" paperSize="9" scale="99" r:id="rId4"/>
  <headerFooter alignWithMargins="0">
    <oddFooter>&amp;C&amp;10- &amp;P -</oddFooter>
  </headerFooter>
  <rowBreaks count="9" manualBreakCount="9">
    <brk id="49" max="32" man="1"/>
    <brk id="98" max="32" man="1"/>
    <brk id="136" max="32" man="1"/>
    <brk id="181" max="32" man="1"/>
    <brk id="236" max="32" man="1"/>
    <brk id="265" max="32" man="1"/>
    <brk id="312" max="32" man="1"/>
    <brk id="327" max="32" man="1"/>
    <brk id="378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2011-01-07T06:44:14Z</cp:lastPrinted>
  <dcterms:created xsi:type="dcterms:W3CDTF">2006-12-15T04:30:21Z</dcterms:created>
  <dcterms:modified xsi:type="dcterms:W3CDTF">2011-02-22T00:29:10Z</dcterms:modified>
  <cp:category/>
  <cp:version/>
  <cp:contentType/>
  <cp:contentStatus/>
</cp:coreProperties>
</file>