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880" windowWidth="3840" windowHeight="2895" activeTab="0"/>
  </bookViews>
  <sheets>
    <sheet name="保健・医療・衛生" sheetId="1" r:id="rId1"/>
  </sheets>
  <definedNames>
    <definedName name="_xlnm.Print_Area" localSheetId="0">'保健・医療・衛生'!$A$1:$AG$205</definedName>
  </definedNames>
  <calcPr fullCalcOnLoad="1"/>
</workbook>
</file>

<file path=xl/comments1.xml><?xml version="1.0" encoding="utf-8"?>
<comments xmlns="http://schemas.openxmlformats.org/spreadsheetml/2006/main">
  <authors>
    <author>914</author>
  </authors>
  <commentList>
    <comment ref="J196" authorId="0">
      <text>
        <r>
          <rPr>
            <sz val="9"/>
            <rFont val="ＭＳ Ｐゴシック"/>
            <family val="3"/>
          </rPr>
          <t>（　）なしで入力</t>
        </r>
      </text>
    </comment>
    <comment ref="J195" authorId="0">
      <text>
        <r>
          <rPr>
            <sz val="9"/>
            <rFont val="ＭＳ Ｐゴシック"/>
            <family val="3"/>
          </rPr>
          <t>（　）なしで入力</t>
        </r>
      </text>
    </comment>
  </commentList>
</comments>
</file>

<file path=xl/sharedStrings.xml><?xml version="1.0" encoding="utf-8"?>
<sst xmlns="http://schemas.openxmlformats.org/spreadsheetml/2006/main" count="307" uniqueCount="220">
  <si>
    <t>インフルエンザ</t>
  </si>
  <si>
    <t>（各年１０月１日現在調）</t>
  </si>
  <si>
    <t xml:space="preserve">区分 </t>
  </si>
  <si>
    <t>医療施設数</t>
  </si>
  <si>
    <t>保健所</t>
  </si>
  <si>
    <t>病院</t>
  </si>
  <si>
    <t>診療所</t>
  </si>
  <si>
    <t>歯科診療所</t>
  </si>
  <si>
    <t>施設</t>
  </si>
  <si>
    <t>病床</t>
  </si>
  <si>
    <t>資料：府山城北保健所</t>
  </si>
  <si>
    <t>２．休日応急診療所受診状況</t>
  </si>
  <si>
    <t>単位：人</t>
  </si>
  <si>
    <t>区分</t>
  </si>
  <si>
    <t>その他</t>
  </si>
  <si>
    <t>年度</t>
  </si>
  <si>
    <t>注１　人数には、八幡市、井手町、宇治田原町、その他の市町の人数を含む。</t>
  </si>
  <si>
    <t>単位：人、％</t>
  </si>
  <si>
    <t>単位:人</t>
  </si>
  <si>
    <t>資料：こども福祉課</t>
  </si>
  <si>
    <t>総数</t>
  </si>
  <si>
    <t>悪性新生物</t>
  </si>
  <si>
    <t>脳血管疾患</t>
  </si>
  <si>
    <t>心疾患</t>
  </si>
  <si>
    <t>高血圧性疾患</t>
  </si>
  <si>
    <t>腎不全</t>
  </si>
  <si>
    <t>糖尿病</t>
  </si>
  <si>
    <t>老衰</t>
  </si>
  <si>
    <t>不慮の事故</t>
  </si>
  <si>
    <t>自殺</t>
  </si>
  <si>
    <t>注2　悪性新生物には、性質不詳のものを含む。</t>
  </si>
  <si>
    <t>注4　高血圧性疾患には、高血圧性心疾患を含む。</t>
  </si>
  <si>
    <t>単位:人、％</t>
  </si>
  <si>
    <t>単位:回、人</t>
  </si>
  <si>
    <t>単位:日、人</t>
  </si>
  <si>
    <t>単位：頭</t>
  </si>
  <si>
    <t>資料：環境課</t>
  </si>
  <si>
    <t>〔　衛　生　〕</t>
  </si>
  <si>
    <t>（各年度末現在調）</t>
  </si>
  <si>
    <t>総　数</t>
  </si>
  <si>
    <t>公衆浴場</t>
  </si>
  <si>
    <t>旅　館</t>
  </si>
  <si>
    <t>理容所</t>
  </si>
  <si>
    <t>美容所</t>
  </si>
  <si>
    <t>クリーニング所</t>
  </si>
  <si>
    <t>薬局薬店</t>
  </si>
  <si>
    <t>注１　クリーニング所は取次所を除く。</t>
  </si>
  <si>
    <t>資料：清掃衛生課</t>
  </si>
  <si>
    <t>注1　電気式ごみ処理機は平成１２年度より。</t>
  </si>
  <si>
    <t>単位：ｋｌ</t>
  </si>
  <si>
    <t>注１　（　）内は１日平均処理量。</t>
  </si>
  <si>
    <t>単位：件</t>
  </si>
  <si>
    <t>区分</t>
  </si>
  <si>
    <t>受診者</t>
  </si>
  <si>
    <t>年齢別</t>
  </si>
  <si>
    <t>病類別</t>
  </si>
  <si>
    <t>転送数</t>
  </si>
  <si>
    <t>外科系</t>
  </si>
  <si>
    <t>その他</t>
  </si>
  <si>
    <t>年度</t>
  </si>
  <si>
    <t xml:space="preserve">区分 </t>
  </si>
  <si>
    <t>対象者</t>
  </si>
  <si>
    <t>間接撮影数</t>
  </si>
  <si>
    <t>受診率</t>
  </si>
  <si>
    <t>精密検査数</t>
  </si>
  <si>
    <t xml:space="preserve"> 年度</t>
  </si>
  <si>
    <t>三種混合</t>
  </si>
  <si>
    <t>ジフテリア・破傷風</t>
  </si>
  <si>
    <t>急性灰白随炎</t>
  </si>
  <si>
    <t>麻疹</t>
  </si>
  <si>
    <t>風疹</t>
  </si>
  <si>
    <t>日本脳炎</t>
  </si>
  <si>
    <t>受講者</t>
  </si>
  <si>
    <t>受講率</t>
  </si>
  <si>
    <t>乳幼児相談</t>
  </si>
  <si>
    <t>被訪問者実人数</t>
  </si>
  <si>
    <t>訪問延べ回数（回）</t>
  </si>
  <si>
    <t>在宅</t>
  </si>
  <si>
    <t>入院</t>
  </si>
  <si>
    <t>施設入所</t>
  </si>
  <si>
    <t>転出</t>
  </si>
  <si>
    <t>死亡</t>
  </si>
  <si>
    <t>４０～６４歳</t>
  </si>
  <si>
    <t>６５～６９歳</t>
  </si>
  <si>
    <t>７０歳以上</t>
  </si>
  <si>
    <t>要指導者等</t>
  </si>
  <si>
    <t>個別健康教育対象者</t>
  </si>
  <si>
    <t>閉じこもり予防</t>
  </si>
  <si>
    <t>介護家族者</t>
  </si>
  <si>
    <t>寝たきり者</t>
  </si>
  <si>
    <t>健康教室</t>
  </si>
  <si>
    <t>健康相談</t>
  </si>
  <si>
    <t>開催回数</t>
  </si>
  <si>
    <t>実施日数</t>
  </si>
  <si>
    <t>受付者数</t>
  </si>
  <si>
    <t>採血者数</t>
  </si>
  <si>
    <t>不適格者数</t>
  </si>
  <si>
    <t>登録申請頭数（登録頭数）</t>
  </si>
  <si>
    <t>予防注射頭数</t>
  </si>
  <si>
    <t>総排出量　　　　　　（ｔ）</t>
  </si>
  <si>
    <t>年間収集量　　　　　　（ｔ）</t>
  </si>
  <si>
    <t>１日平均収集量 （ｔ）</t>
  </si>
  <si>
    <t>可燃物</t>
  </si>
  <si>
    <t>不燃物</t>
  </si>
  <si>
    <t>再生資源集団回収実施団体補助</t>
  </si>
  <si>
    <t>回収量（ｔ）</t>
  </si>
  <si>
    <t>コンポスト</t>
  </si>
  <si>
    <t>ＥＭボカシ</t>
  </si>
  <si>
    <t>電気式ごみ処理機</t>
  </si>
  <si>
    <t>金属類</t>
  </si>
  <si>
    <t>浄化槽</t>
  </si>
  <si>
    <t>コミプラ</t>
  </si>
  <si>
    <r>
      <t>〔　保健</t>
    </r>
    <r>
      <rPr>
        <b/>
        <sz val="14"/>
        <rFont val="ＭＳ Ｐ明朝"/>
        <family val="1"/>
      </rPr>
      <t>・</t>
    </r>
    <r>
      <rPr>
        <b/>
        <sz val="14"/>
        <rFont val="ＭＳ Ｐゴシック"/>
        <family val="3"/>
      </rPr>
      <t>医療　〕</t>
    </r>
  </si>
  <si>
    <t>１．医療施設数</t>
  </si>
  <si>
    <t>受診者数</t>
  </si>
  <si>
    <t>相談者</t>
  </si>
  <si>
    <t>単位：施設、床</t>
  </si>
  <si>
    <t xml:space="preserve"> 年</t>
  </si>
  <si>
    <t>ＢＣＧ接種数</t>
  </si>
  <si>
    <t>注１　平成１７年４月から結核予防法改正のため、対象者は６５歳以上。</t>
  </si>
  <si>
    <t>１６．し尿処理状況</t>
  </si>
  <si>
    <t>１７．公害苦情受理状況</t>
  </si>
  <si>
    <t>８．訪問指導状況</t>
  </si>
  <si>
    <t>７．母子保健の健康診査・教室・相談実施状況</t>
  </si>
  <si>
    <t>６．特定死因別死亡者数</t>
  </si>
  <si>
    <t>５．成人検診等受診状況</t>
  </si>
  <si>
    <t>４．予防接種実施状況</t>
  </si>
  <si>
    <t>３．結核住民検診受診状況（６５歳以上）</t>
  </si>
  <si>
    <r>
      <t>９．成人老人保健の健康教室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相談実施状況</t>
    </r>
  </si>
  <si>
    <t>麻疹・風疹(MR)</t>
  </si>
  <si>
    <t>-</t>
  </si>
  <si>
    <t>肺炎及び
気管支炎</t>
  </si>
  <si>
    <t>肝疾患及び
肝硬変</t>
  </si>
  <si>
    <t>注3　肺炎及び気管支炎には、喘息を含む。</t>
  </si>
  <si>
    <r>
      <t xml:space="preserve">受講者
</t>
    </r>
    <r>
      <rPr>
        <sz val="8"/>
        <rFont val="ＭＳ Ｐ明朝"/>
        <family val="1"/>
      </rPr>
      <t>（実人数）</t>
    </r>
  </si>
  <si>
    <r>
      <t xml:space="preserve">受講者
</t>
    </r>
    <r>
      <rPr>
        <sz val="8"/>
        <rFont val="ＭＳ Ｐ明朝"/>
        <family val="1"/>
      </rPr>
      <t>（延べ人数）</t>
    </r>
  </si>
  <si>
    <t>年度・区分</t>
  </si>
  <si>
    <t>注１　人口動態調査用死因簡単分類表に基づく。</t>
  </si>
  <si>
    <t>6歳以下</t>
  </si>
  <si>
    <t>7～15歳</t>
  </si>
  <si>
    <t>16歳以上</t>
  </si>
  <si>
    <t>呼吸器系</t>
  </si>
  <si>
    <t>消化器系</t>
  </si>
  <si>
    <t>循環器系</t>
  </si>
  <si>
    <t>第１期</t>
  </si>
  <si>
    <t>１回目</t>
  </si>
  <si>
    <t>２回目</t>
  </si>
  <si>
    <t>３回目</t>
  </si>
  <si>
    <t>追加</t>
  </si>
  <si>
    <t>１回目</t>
  </si>
  <si>
    <t>２回目</t>
  </si>
  <si>
    <t>第１期</t>
  </si>
  <si>
    <t>３回目</t>
  </si>
  <si>
    <t>第２期</t>
  </si>
  <si>
    <t>第３期</t>
  </si>
  <si>
    <t>胃がん検診</t>
  </si>
  <si>
    <t>子宮がん検診</t>
  </si>
  <si>
    <t>基本健康診査</t>
  </si>
  <si>
    <t>-</t>
  </si>
  <si>
    <t>肺がん検診</t>
  </si>
  <si>
    <t>乳がん検診</t>
  </si>
  <si>
    <t>大腸がん検診</t>
  </si>
  <si>
    <r>
      <t xml:space="preserve">肝炎ウィルス
</t>
    </r>
    <r>
      <rPr>
        <sz val="10"/>
        <rFont val="ＭＳ Ｐ明朝"/>
        <family val="1"/>
      </rPr>
      <t>検診</t>
    </r>
  </si>
  <si>
    <t>骨粗鬆症予防検診</t>
  </si>
  <si>
    <t>歯周疾患検診</t>
  </si>
  <si>
    <t>対象者
の状況</t>
  </si>
  <si>
    <t>年齢内訳</t>
  </si>
  <si>
    <t>訪問目的
内      訳</t>
  </si>
  <si>
    <t>３か月児 　
健康診査</t>
  </si>
  <si>
    <t>１０か月児
発達相談</t>
  </si>
  <si>
    <t>１歳６か月児
健康診査</t>
  </si>
  <si>
    <t>２歳児
発達相談</t>
  </si>
  <si>
    <t>３歳６か月児
健康診査</t>
  </si>
  <si>
    <t>離乳教室</t>
  </si>
  <si>
    <t>プラスワン
セミナー</t>
  </si>
  <si>
    <t>受講者</t>
  </si>
  <si>
    <t>受講率</t>
  </si>
  <si>
    <t>住民１人当たり
１日平均排出量（ｇ）</t>
  </si>
  <si>
    <t>収集作業員数</t>
  </si>
  <si>
    <t>清掃車両保有台数</t>
  </si>
  <si>
    <t>（人）</t>
  </si>
  <si>
    <t>（台）</t>
  </si>
  <si>
    <t>１4．ごみ処理状況</t>
  </si>
  <si>
    <t>家庭生ごみ自家処理容器設置
費補助件数（件）</t>
  </si>
  <si>
    <t>実施団体数
(団体）</t>
  </si>
  <si>
    <t>紙類</t>
  </si>
  <si>
    <t>布類</t>
  </si>
  <si>
    <t>15．ごみ減量化推進事業の状況</t>
  </si>
  <si>
    <t>総量</t>
  </si>
  <si>
    <t>し尿</t>
  </si>
  <si>
    <t>－</t>
  </si>
  <si>
    <t>精検者</t>
  </si>
  <si>
    <t>精検率</t>
  </si>
  <si>
    <t>受診者</t>
  </si>
  <si>
    <t>精検者</t>
  </si>
  <si>
    <t>精検率</t>
  </si>
  <si>
    <t>-</t>
  </si>
  <si>
    <t>精神保健法による者</t>
  </si>
  <si>
    <t>　 　～４０歳</t>
  </si>
  <si>
    <t>総　　数</t>
  </si>
  <si>
    <t>大気汚染</t>
  </si>
  <si>
    <t>水質汚濁</t>
  </si>
  <si>
    <t>土壌汚染</t>
  </si>
  <si>
    <t>騒音</t>
  </si>
  <si>
    <t>騒音
（低周波）</t>
  </si>
  <si>
    <t>悪臭</t>
  </si>
  <si>
    <t>振動</t>
  </si>
  <si>
    <t>不法投棄</t>
  </si>
  <si>
    <t>その他</t>
  </si>
  <si>
    <t>パパママ
セミナー
（母親教室）</t>
  </si>
  <si>
    <t>資料：健康衛生課</t>
  </si>
  <si>
    <t>資料：こども福祉課、健康衛生課</t>
  </si>
  <si>
    <t>資料：健康衛生課</t>
  </si>
  <si>
    <t>注１　プラスワンセミナーは平成２０年度以降、事業再編によりパパママセミナーとして実施。</t>
  </si>
  <si>
    <t>認知症老人</t>
  </si>
  <si>
    <t>※平成２１年度よりがん検診時および４０歳未満の健康教育を追加計上。</t>
  </si>
  <si>
    <t>-</t>
  </si>
  <si>
    <t>１０．献血実施状況</t>
  </si>
  <si>
    <r>
      <t>１１．犬の登録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狂犬病予防注射状況</t>
    </r>
  </si>
  <si>
    <t>１２．環境衛生施設数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</si>
</sst>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  <numFmt numFmtId="217" formatCode="0&quot; 年&quot;"/>
    <numFmt numFmtId="218" formatCode="&quot;平成&quot;0&quot;年&quot;"/>
    <numFmt numFmtId="219" formatCode="0&quot;年&quot;"/>
    <numFmt numFmtId="220" formatCode="&quot;平成 &quot;0&quot;年&quot;"/>
    <numFmt numFmtId="221" formatCode="0&quot;　 年&quot;"/>
    <numFmt numFmtId="222" formatCode="\(#,##0&quot;)&quot;;&quot;(&quot;@&quot;)&quot;"/>
    <numFmt numFmtId="223" formatCode="&quot;[&quot;#,##0&quot;]&quot;;&quot;[&quot;@&quot;]&quot;"/>
    <numFmt numFmtId="224" formatCode="&quot;平成 &quot;0&quot; 年&quot;"/>
    <numFmt numFmtId="225" formatCode="\(0.0\)"/>
    <numFmt numFmtId="226" formatCode="\(0.0\)&quot; &quot;"/>
    <numFmt numFmtId="227" formatCode="0&quot;  年&quot;"/>
    <numFmt numFmtId="228" formatCode="&quot;平成  &quot;0&quot;年&quot;"/>
    <numFmt numFmtId="229" formatCode="&quot;平成  &quot;0&quot; 年&quot;"/>
    <numFmt numFmtId="230" formatCode="&quot;平成 &quot;0&quot;年度&quot;"/>
    <numFmt numFmtId="231" formatCode="\(#,##0\)"/>
    <numFmt numFmtId="232" formatCode="#,##0_ ;@\ "/>
    <numFmt numFmtId="233" formatCode="@\ "/>
    <numFmt numFmtId="234" formatCode="#,##0\ ;@\ "/>
    <numFmt numFmtId="235" formatCode="\(#,##0\)\ "/>
    <numFmt numFmtId="236" formatCode="&quot;平成 &quot;0&quot;年　&quot;"/>
    <numFmt numFmtId="237" formatCode="0&quot;年　&quot;"/>
    <numFmt numFmtId="238" formatCode="#,##0.0\ ;@\ "/>
    <numFmt numFmtId="239" formatCode="\(\ #,##0\ 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91" fontId="4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81" fontId="4" fillId="0" borderId="0" xfId="0" applyNumberFormat="1" applyFont="1" applyFill="1" applyBorder="1" applyAlignment="1" applyProtection="1">
      <alignment horizontal="left" vertical="center"/>
      <protection/>
    </xf>
    <xf numFmtId="221" fontId="4" fillId="0" borderId="0" xfId="0" applyNumberFormat="1" applyFont="1" applyFill="1" applyBorder="1" applyAlignment="1" applyProtection="1">
      <alignment horizontal="center" vertical="center"/>
      <protection/>
    </xf>
    <xf numFmtId="181" fontId="4" fillId="0" borderId="0" xfId="49" applyNumberFormat="1" applyFont="1" applyFill="1" applyBorder="1" applyAlignment="1" applyProtection="1">
      <alignment horizontal="right" vertical="center" indent="1"/>
      <protection/>
    </xf>
    <xf numFmtId="188" fontId="4" fillId="0" borderId="0" xfId="49" applyNumberFormat="1" applyFont="1" applyFill="1" applyBorder="1" applyAlignment="1" applyProtection="1">
      <alignment horizontal="right" vertical="center" inden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181" fontId="7" fillId="0" borderId="0" xfId="0" applyNumberFormat="1" applyFont="1" applyFill="1" applyAlignment="1" applyProtection="1">
      <alignment vertical="center"/>
      <protection/>
    </xf>
    <xf numFmtId="181" fontId="7" fillId="0" borderId="0" xfId="0" applyNumberFormat="1" applyFont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92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61" applyFo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234" fontId="7" fillId="0" borderId="0" xfId="49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81" fontId="7" fillId="33" borderId="0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182" fontId="7" fillId="0" borderId="18" xfId="0" applyNumberFormat="1" applyFont="1" applyFill="1" applyBorder="1" applyAlignment="1">
      <alignment vertical="center"/>
    </xf>
    <xf numFmtId="182" fontId="7" fillId="0" borderId="17" xfId="0" applyNumberFormat="1" applyFont="1" applyFill="1" applyBorder="1" applyAlignment="1">
      <alignment vertical="center"/>
    </xf>
    <xf numFmtId="182" fontId="12" fillId="0" borderId="19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/>
    </xf>
    <xf numFmtId="234" fontId="7" fillId="33" borderId="0" xfId="49" applyNumberFormat="1" applyFont="1" applyFill="1" applyBorder="1" applyAlignment="1" applyProtection="1">
      <alignment horizontal="right" vertical="center"/>
      <protection locked="0"/>
    </xf>
    <xf numFmtId="234" fontId="12" fillId="33" borderId="10" xfId="49" applyNumberFormat="1" applyFont="1" applyFill="1" applyBorder="1" applyAlignment="1" applyProtection="1">
      <alignment horizontal="right" vertical="center"/>
      <protection locked="0"/>
    </xf>
    <xf numFmtId="234" fontId="12" fillId="33" borderId="20" xfId="49" applyNumberFormat="1" applyFont="1" applyFill="1" applyBorder="1" applyAlignment="1" applyProtection="1">
      <alignment horizontal="right" vertical="center"/>
      <protection locked="0"/>
    </xf>
    <xf numFmtId="234" fontId="7" fillId="33" borderId="0" xfId="49" applyNumberFormat="1" applyFont="1" applyFill="1" applyBorder="1" applyAlignment="1" applyProtection="1">
      <alignment horizontal="right" vertical="center"/>
      <protection locked="0"/>
    </xf>
    <xf numFmtId="237" fontId="12" fillId="33" borderId="13" xfId="0" applyNumberFormat="1" applyFont="1" applyFill="1" applyBorder="1" applyAlignment="1" applyProtection="1">
      <alignment vertical="center"/>
      <protection/>
    </xf>
    <xf numFmtId="237" fontId="12" fillId="33" borderId="10" xfId="0" applyNumberFormat="1" applyFont="1" applyFill="1" applyBorder="1" applyAlignment="1" applyProtection="1">
      <alignment vertical="center"/>
      <protection/>
    </xf>
    <xf numFmtId="237" fontId="12" fillId="33" borderId="14" xfId="0" applyNumberFormat="1" applyFont="1" applyFill="1" applyBorder="1" applyAlignment="1" applyProtection="1">
      <alignment vertical="center"/>
      <protection/>
    </xf>
    <xf numFmtId="220" fontId="7" fillId="33" borderId="21" xfId="0" applyNumberFormat="1" applyFont="1" applyFill="1" applyBorder="1" applyAlignment="1" applyProtection="1">
      <alignment horizontal="right" vertical="center" indent="3"/>
      <protection/>
    </xf>
    <xf numFmtId="220" fontId="7" fillId="33" borderId="22" xfId="0" applyNumberFormat="1" applyFont="1" applyFill="1" applyBorder="1" applyAlignment="1" applyProtection="1">
      <alignment horizontal="right" vertical="center" indent="3"/>
      <protection/>
    </xf>
    <xf numFmtId="220" fontId="7" fillId="33" borderId="23" xfId="0" applyNumberFormat="1" applyFont="1" applyFill="1" applyBorder="1" applyAlignment="1" applyProtection="1">
      <alignment horizontal="right" vertical="center" indent="3"/>
      <protection/>
    </xf>
    <xf numFmtId="219" fontId="7" fillId="33" borderId="11" xfId="0" applyNumberFormat="1" applyFont="1" applyFill="1" applyBorder="1" applyAlignment="1" applyProtection="1">
      <alignment horizontal="right" vertical="center" indent="3"/>
      <protection/>
    </xf>
    <xf numFmtId="219" fontId="7" fillId="33" borderId="0" xfId="0" applyNumberFormat="1" applyFont="1" applyFill="1" applyBorder="1" applyAlignment="1" applyProtection="1">
      <alignment horizontal="right" vertical="center" indent="3"/>
      <protection/>
    </xf>
    <xf numFmtId="219" fontId="7" fillId="33" borderId="12" xfId="0" applyNumberFormat="1" applyFont="1" applyFill="1" applyBorder="1" applyAlignment="1" applyProtection="1">
      <alignment horizontal="right" vertical="center" indent="3"/>
      <protection/>
    </xf>
    <xf numFmtId="219" fontId="12" fillId="33" borderId="13" xfId="0" applyNumberFormat="1" applyFont="1" applyFill="1" applyBorder="1" applyAlignment="1" applyProtection="1">
      <alignment horizontal="right" vertical="center" indent="3"/>
      <protection/>
    </xf>
    <xf numFmtId="219" fontId="12" fillId="33" borderId="10" xfId="0" applyNumberFormat="1" applyFont="1" applyFill="1" applyBorder="1" applyAlignment="1" applyProtection="1">
      <alignment horizontal="right" vertical="center" indent="3"/>
      <protection/>
    </xf>
    <xf numFmtId="219" fontId="12" fillId="33" borderId="14" xfId="0" applyNumberFormat="1" applyFont="1" applyFill="1" applyBorder="1" applyAlignment="1" applyProtection="1">
      <alignment horizontal="right" vertical="center" indent="3"/>
      <protection/>
    </xf>
    <xf numFmtId="236" fontId="7" fillId="33" borderId="21" xfId="0" applyNumberFormat="1" applyFont="1" applyFill="1" applyBorder="1" applyAlignment="1" applyProtection="1">
      <alignment vertical="center"/>
      <protection/>
    </xf>
    <xf numFmtId="236" fontId="7" fillId="33" borderId="22" xfId="0" applyNumberFormat="1" applyFont="1" applyFill="1" applyBorder="1" applyAlignment="1" applyProtection="1">
      <alignment vertical="center"/>
      <protection/>
    </xf>
    <xf numFmtId="236" fontId="7" fillId="33" borderId="23" xfId="0" applyNumberFormat="1" applyFont="1" applyFill="1" applyBorder="1" applyAlignment="1" applyProtection="1">
      <alignment vertical="center"/>
      <protection/>
    </xf>
    <xf numFmtId="237" fontId="7" fillId="33" borderId="11" xfId="0" applyNumberFormat="1" applyFont="1" applyFill="1" applyBorder="1" applyAlignment="1" applyProtection="1">
      <alignment vertical="center"/>
      <protection/>
    </xf>
    <xf numFmtId="237" fontId="7" fillId="33" borderId="0" xfId="0" applyNumberFormat="1" applyFont="1" applyFill="1" applyBorder="1" applyAlignment="1" applyProtection="1">
      <alignment vertical="center"/>
      <protection/>
    </xf>
    <xf numFmtId="237" fontId="7" fillId="33" borderId="12" xfId="0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176" fontId="12" fillId="33" borderId="10" xfId="0" applyNumberFormat="1" applyFont="1" applyFill="1" applyBorder="1" applyAlignment="1" applyProtection="1">
      <alignment horizontal="right" vertical="center"/>
      <protection/>
    </xf>
    <xf numFmtId="219" fontId="7" fillId="0" borderId="11" xfId="0" applyNumberFormat="1" applyFont="1" applyFill="1" applyBorder="1" applyAlignment="1" applyProtection="1">
      <alignment horizontal="right" vertical="center" indent="1"/>
      <protection/>
    </xf>
    <xf numFmtId="219" fontId="7" fillId="0" borderId="0" xfId="0" applyNumberFormat="1" applyFont="1" applyFill="1" applyBorder="1" applyAlignment="1" applyProtection="1">
      <alignment horizontal="right" vertical="center" indent="1"/>
      <protection/>
    </xf>
    <xf numFmtId="219" fontId="12" fillId="0" borderId="13" xfId="0" applyNumberFormat="1" applyFont="1" applyFill="1" applyBorder="1" applyAlignment="1" applyProtection="1">
      <alignment horizontal="right" vertical="center" indent="1"/>
      <protection/>
    </xf>
    <xf numFmtId="219" fontId="12" fillId="0" borderId="10" xfId="0" applyNumberFormat="1" applyFont="1" applyFill="1" applyBorder="1" applyAlignment="1" applyProtection="1">
      <alignment horizontal="right" vertical="center" indent="1"/>
      <protection/>
    </xf>
    <xf numFmtId="219" fontId="7" fillId="0" borderId="12" xfId="0" applyNumberFormat="1" applyFont="1" applyFill="1" applyBorder="1" applyAlignment="1" applyProtection="1">
      <alignment horizontal="right" vertical="center" indent="1"/>
      <protection/>
    </xf>
    <xf numFmtId="219" fontId="12" fillId="0" borderId="14" xfId="0" applyNumberFormat="1" applyFont="1" applyFill="1" applyBorder="1" applyAlignment="1" applyProtection="1">
      <alignment horizontal="right" vertical="center" indent="1"/>
      <protection/>
    </xf>
    <xf numFmtId="220" fontId="7" fillId="0" borderId="21" xfId="0" applyNumberFormat="1" applyFont="1" applyFill="1" applyBorder="1" applyAlignment="1" applyProtection="1">
      <alignment horizontal="right" vertical="center" indent="1"/>
      <protection/>
    </xf>
    <xf numFmtId="220" fontId="7" fillId="0" borderId="22" xfId="0" applyNumberFormat="1" applyFont="1" applyFill="1" applyBorder="1" applyAlignment="1" applyProtection="1">
      <alignment horizontal="right" vertical="center" indent="1"/>
      <protection/>
    </xf>
    <xf numFmtId="220" fontId="7" fillId="0" borderId="23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 wrapText="1" indent="1"/>
      <protection/>
    </xf>
    <xf numFmtId="0" fontId="7" fillId="0" borderId="22" xfId="0" applyFont="1" applyFill="1" applyBorder="1" applyAlignment="1" applyProtection="1">
      <alignment horizontal="distributed" vertical="center" wrapText="1" indent="1"/>
      <protection/>
    </xf>
    <xf numFmtId="0" fontId="7" fillId="0" borderId="23" xfId="0" applyFont="1" applyFill="1" applyBorder="1" applyAlignment="1" applyProtection="1">
      <alignment horizontal="distributed" vertical="center" wrapText="1" indent="1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 applyProtection="1">
      <alignment horizontal="center" vertical="center" shrinkToFi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horizontal="distributed" vertical="center" indent="1"/>
      <protection/>
    </xf>
    <xf numFmtId="0" fontId="7" fillId="0" borderId="12" xfId="0" applyFont="1" applyFill="1" applyBorder="1" applyAlignment="1" applyProtection="1">
      <alignment horizontal="distributed" vertical="center" indent="1"/>
      <protection/>
    </xf>
    <xf numFmtId="0" fontId="7" fillId="0" borderId="28" xfId="0" applyFont="1" applyFill="1" applyBorder="1" applyAlignment="1" applyProtection="1">
      <alignment horizontal="distributed" vertical="center" indent="1"/>
      <protection/>
    </xf>
    <xf numFmtId="0" fontId="7" fillId="0" borderId="10" xfId="0" applyFont="1" applyFill="1" applyBorder="1" applyAlignment="1" applyProtection="1">
      <alignment horizontal="distributed" vertical="center" indent="1"/>
      <protection/>
    </xf>
    <xf numFmtId="0" fontId="7" fillId="0" borderId="14" xfId="0" applyFont="1" applyFill="1" applyBorder="1" applyAlignment="1" applyProtection="1">
      <alignment horizontal="distributed" vertical="center" indent="1"/>
      <protection/>
    </xf>
    <xf numFmtId="0" fontId="7" fillId="0" borderId="29" xfId="0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right" vertical="center"/>
      <protection/>
    </xf>
    <xf numFmtId="0" fontId="7" fillId="0" borderId="32" xfId="0" applyFont="1" applyFill="1" applyBorder="1" applyAlignment="1" applyProtection="1">
      <alignment horizontal="right" vertical="center"/>
      <protection/>
    </xf>
    <xf numFmtId="219" fontId="7" fillId="33" borderId="11" xfId="0" applyNumberFormat="1" applyFont="1" applyFill="1" applyBorder="1" applyAlignment="1" applyProtection="1">
      <alignment horizontal="right" vertical="center" indent="1"/>
      <protection/>
    </xf>
    <xf numFmtId="219" fontId="7" fillId="33" borderId="0" xfId="0" applyNumberFormat="1" applyFont="1" applyFill="1" applyBorder="1" applyAlignment="1" applyProtection="1">
      <alignment horizontal="right" vertical="center" indent="1"/>
      <protection/>
    </xf>
    <xf numFmtId="219" fontId="7" fillId="33" borderId="12" xfId="0" applyNumberFormat="1" applyFont="1" applyFill="1" applyBorder="1" applyAlignment="1" applyProtection="1">
      <alignment horizontal="right" vertical="center" indent="1"/>
      <protection/>
    </xf>
    <xf numFmtId="219" fontId="12" fillId="33" borderId="13" xfId="0" applyNumberFormat="1" applyFont="1" applyFill="1" applyBorder="1" applyAlignment="1" applyProtection="1">
      <alignment horizontal="right" vertical="center" indent="1"/>
      <protection/>
    </xf>
    <xf numFmtId="219" fontId="12" fillId="33" borderId="10" xfId="0" applyNumberFormat="1" applyFont="1" applyFill="1" applyBorder="1" applyAlignment="1" applyProtection="1">
      <alignment horizontal="right" vertical="center" indent="1"/>
      <protection/>
    </xf>
    <xf numFmtId="219" fontId="12" fillId="33" borderId="14" xfId="0" applyNumberFormat="1" applyFont="1" applyFill="1" applyBorder="1" applyAlignment="1" applyProtection="1">
      <alignment horizontal="right" vertical="center" indent="1"/>
      <protection/>
    </xf>
    <xf numFmtId="220" fontId="7" fillId="0" borderId="21" xfId="0" applyNumberFormat="1" applyFont="1" applyFill="1" applyBorder="1" applyAlignment="1" applyProtection="1">
      <alignment horizontal="right" vertical="center" indent="3"/>
      <protection/>
    </xf>
    <xf numFmtId="220" fontId="7" fillId="0" borderId="22" xfId="0" applyNumberFormat="1" applyFont="1" applyFill="1" applyBorder="1" applyAlignment="1" applyProtection="1">
      <alignment horizontal="right" vertical="center" indent="3"/>
      <protection/>
    </xf>
    <xf numFmtId="220" fontId="7" fillId="0" borderId="23" xfId="0" applyNumberFormat="1" applyFont="1" applyFill="1" applyBorder="1" applyAlignment="1" applyProtection="1">
      <alignment horizontal="right" vertical="center" indent="3"/>
      <protection/>
    </xf>
    <xf numFmtId="219" fontId="7" fillId="0" borderId="11" xfId="0" applyNumberFormat="1" applyFont="1" applyFill="1" applyBorder="1" applyAlignment="1" applyProtection="1">
      <alignment horizontal="right" vertical="center" indent="3"/>
      <protection/>
    </xf>
    <xf numFmtId="219" fontId="7" fillId="0" borderId="0" xfId="0" applyNumberFormat="1" applyFont="1" applyFill="1" applyBorder="1" applyAlignment="1" applyProtection="1">
      <alignment horizontal="right" vertical="center" indent="3"/>
      <protection/>
    </xf>
    <xf numFmtId="219" fontId="7" fillId="0" borderId="12" xfId="0" applyNumberFormat="1" applyFont="1" applyFill="1" applyBorder="1" applyAlignment="1" applyProtection="1">
      <alignment horizontal="right" vertical="center" indent="3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234" fontId="7" fillId="33" borderId="10" xfId="0" applyNumberFormat="1" applyFont="1" applyFill="1" applyBorder="1" applyAlignment="1" applyProtection="1">
      <alignment horizontal="right" vertical="center"/>
      <protection locked="0"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horizontal="left" vertical="center"/>
      <protection/>
    </xf>
    <xf numFmtId="0" fontId="7" fillId="0" borderId="35" xfId="0" applyFont="1" applyFill="1" applyBorder="1" applyAlignment="1" applyProtection="1">
      <alignment horizontal="right" vertical="center"/>
      <protection/>
    </xf>
    <xf numFmtId="0" fontId="7" fillId="0" borderId="36" xfId="0" applyFont="1" applyFill="1" applyBorder="1" applyAlignment="1" applyProtection="1">
      <alignment horizontal="right" vertical="center"/>
      <protection/>
    </xf>
    <xf numFmtId="234" fontId="7" fillId="0" borderId="0" xfId="49" applyNumberFormat="1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38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39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238" fontId="12" fillId="33" borderId="10" xfId="49" applyNumberFormat="1" applyFont="1" applyFill="1" applyBorder="1" applyAlignment="1" applyProtection="1">
      <alignment horizontal="right" vertical="center"/>
      <protection/>
    </xf>
    <xf numFmtId="0" fontId="7" fillId="0" borderId="40" xfId="0" applyFont="1" applyFill="1" applyBorder="1" applyAlignment="1" applyProtection="1">
      <alignment horizontal="distributed" vertical="center" wrapText="1" indent="1"/>
      <protection/>
    </xf>
    <xf numFmtId="0" fontId="7" fillId="0" borderId="41" xfId="0" applyFont="1" applyFill="1" applyBorder="1" applyAlignment="1" applyProtection="1">
      <alignment horizontal="distributed" vertical="center" wrapText="1" indent="1"/>
      <protection/>
    </xf>
    <xf numFmtId="0" fontId="7" fillId="0" borderId="42" xfId="0" applyFont="1" applyFill="1" applyBorder="1" applyAlignment="1" applyProtection="1">
      <alignment horizontal="distributed" vertical="center" wrapText="1" indent="1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234" fontId="7" fillId="33" borderId="0" xfId="0" applyNumberFormat="1" applyFont="1" applyFill="1" applyBorder="1" applyAlignment="1" applyProtection="1">
      <alignment horizontal="right" vertical="center"/>
      <protection locked="0"/>
    </xf>
    <xf numFmtId="238" fontId="7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distributed" vertical="center" indent="1"/>
      <protection/>
    </xf>
    <xf numFmtId="0" fontId="7" fillId="0" borderId="43" xfId="0" applyFont="1" applyFill="1" applyBorder="1" applyAlignment="1" applyProtection="1">
      <alignment horizontal="distributed" vertical="center" indent="1"/>
      <protection/>
    </xf>
    <xf numFmtId="0" fontId="7" fillId="0" borderId="44" xfId="0" applyFont="1" applyFill="1" applyBorder="1" applyAlignment="1" applyProtection="1">
      <alignment horizontal="distributed" vertical="center" indent="1"/>
      <protection/>
    </xf>
    <xf numFmtId="0" fontId="7" fillId="0" borderId="45" xfId="0" applyFont="1" applyFill="1" applyBorder="1" applyAlignment="1" applyProtection="1">
      <alignment horizontal="distributed" vertical="center" indent="1"/>
      <protection/>
    </xf>
    <xf numFmtId="234" fontId="7" fillId="33" borderId="0" xfId="49" applyNumberFormat="1" applyFont="1" applyFill="1" applyBorder="1" applyAlignment="1" applyProtection="1">
      <alignment horizontal="right" vertical="center"/>
      <protection/>
    </xf>
    <xf numFmtId="238" fontId="7" fillId="33" borderId="0" xfId="49" applyNumberFormat="1" applyFont="1" applyFill="1" applyBorder="1" applyAlignment="1" applyProtection="1">
      <alignment horizontal="right" vertical="center"/>
      <protection/>
    </xf>
    <xf numFmtId="234" fontId="7" fillId="33" borderId="46" xfId="49" applyNumberFormat="1" applyFont="1" applyFill="1" applyBorder="1" applyAlignment="1" applyProtection="1">
      <alignment horizontal="right" vertical="center"/>
      <protection/>
    </xf>
    <xf numFmtId="234" fontId="7" fillId="33" borderId="46" xfId="49" applyNumberFormat="1" applyFont="1" applyFill="1" applyBorder="1" applyAlignment="1" applyProtection="1">
      <alignment horizontal="right" vertical="center"/>
      <protection locked="0"/>
    </xf>
    <xf numFmtId="234" fontId="12" fillId="33" borderId="10" xfId="0" applyNumberFormat="1" applyFont="1" applyFill="1" applyBorder="1" applyAlignment="1" applyProtection="1">
      <alignment horizontal="right" vertical="center"/>
      <protection locked="0"/>
    </xf>
    <xf numFmtId="238" fontId="12" fillId="33" borderId="0" xfId="0" applyNumberFormat="1" applyFont="1" applyFill="1" applyBorder="1" applyAlignment="1" applyProtection="1">
      <alignment horizontal="right" vertical="center"/>
      <protection/>
    </xf>
    <xf numFmtId="238" fontId="12" fillId="33" borderId="46" xfId="0" applyNumberFormat="1" applyFont="1" applyFill="1" applyBorder="1" applyAlignment="1" applyProtection="1">
      <alignment horizontal="right" vertical="center"/>
      <protection/>
    </xf>
    <xf numFmtId="238" fontId="7" fillId="33" borderId="10" xfId="0" applyNumberFormat="1" applyFont="1" applyFill="1" applyBorder="1" applyAlignment="1" applyProtection="1">
      <alignment horizontal="right" vertical="center"/>
      <protection/>
    </xf>
    <xf numFmtId="238" fontId="12" fillId="33" borderId="10" xfId="0" applyNumberFormat="1" applyFont="1" applyFill="1" applyBorder="1" applyAlignment="1" applyProtection="1">
      <alignment horizontal="right" vertical="center"/>
      <protection/>
    </xf>
    <xf numFmtId="238" fontId="12" fillId="33" borderId="20" xfId="0" applyNumberFormat="1" applyFont="1" applyFill="1" applyBorder="1" applyAlignment="1" applyProtection="1">
      <alignment horizontal="right" vertical="center"/>
      <protection/>
    </xf>
    <xf numFmtId="234" fontId="12" fillId="33" borderId="0" xfId="0" applyNumberFormat="1" applyFont="1" applyFill="1" applyBorder="1" applyAlignment="1" applyProtection="1">
      <alignment horizontal="right" vertical="center"/>
      <protection locked="0"/>
    </xf>
    <xf numFmtId="233" fontId="7" fillId="0" borderId="0" xfId="0" applyNumberFormat="1" applyFont="1" applyFill="1" applyBorder="1" applyAlignment="1" applyProtection="1">
      <alignment horizontal="right" vertical="center"/>
      <protection/>
    </xf>
    <xf numFmtId="220" fontId="12" fillId="33" borderId="36" xfId="0" applyNumberFormat="1" applyFont="1" applyFill="1" applyBorder="1" applyAlignment="1" applyProtection="1">
      <alignment horizontal="center" vertical="center"/>
      <protection/>
    </xf>
    <xf numFmtId="220" fontId="12" fillId="33" borderId="47" xfId="0" applyNumberFormat="1" applyFont="1" applyFill="1" applyBorder="1" applyAlignment="1" applyProtection="1">
      <alignment horizontal="center" vertical="center"/>
      <protection/>
    </xf>
    <xf numFmtId="220" fontId="12" fillId="33" borderId="34" xfId="0" applyNumberFormat="1" applyFont="1" applyFill="1" applyBorder="1" applyAlignment="1" applyProtection="1">
      <alignment horizontal="center" vertical="center"/>
      <protection/>
    </xf>
    <xf numFmtId="220" fontId="12" fillId="33" borderId="48" xfId="0" applyNumberFormat="1" applyFont="1" applyFill="1" applyBorder="1" applyAlignment="1" applyProtection="1">
      <alignment horizontal="center"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181" fontId="12" fillId="0" borderId="0" xfId="0" applyNumberFormat="1" applyFont="1" applyFill="1" applyBorder="1" applyAlignment="1" applyProtection="1">
      <alignment horizontal="right" vertical="center"/>
      <protection locked="0"/>
    </xf>
    <xf numFmtId="181" fontId="12" fillId="0" borderId="46" xfId="0" applyNumberFormat="1" applyFont="1" applyFill="1" applyBorder="1" applyAlignment="1" applyProtection="1">
      <alignment horizontal="right" vertical="center"/>
      <protection locked="0"/>
    </xf>
    <xf numFmtId="181" fontId="12" fillId="0" borderId="10" xfId="0" applyNumberFormat="1" applyFont="1" applyFill="1" applyBorder="1" applyAlignment="1" applyProtection="1">
      <alignment horizontal="right" vertical="center"/>
      <protection locked="0"/>
    </xf>
    <xf numFmtId="181" fontId="12" fillId="0" borderId="2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center" vertical="center" shrinkToFit="1"/>
      <protection locked="0"/>
    </xf>
    <xf numFmtId="38" fontId="7" fillId="0" borderId="46" xfId="49" applyFont="1" applyFill="1" applyBorder="1" applyAlignment="1" applyProtection="1">
      <alignment horizontal="center" vertical="center" shrinkToFit="1"/>
      <protection locked="0"/>
    </xf>
    <xf numFmtId="181" fontId="7" fillId="33" borderId="12" xfId="0" applyNumberFormat="1" applyFont="1" applyFill="1" applyBorder="1" applyAlignment="1" applyProtection="1">
      <alignment horizontal="right" vertical="center"/>
      <protection/>
    </xf>
    <xf numFmtId="181" fontId="13" fillId="33" borderId="49" xfId="0" applyNumberFormat="1" applyFont="1" applyFill="1" applyBorder="1" applyAlignment="1" applyProtection="1">
      <alignment horizontal="right" vertical="center"/>
      <protection/>
    </xf>
    <xf numFmtId="181" fontId="13" fillId="33" borderId="50" xfId="0" applyNumberFormat="1" applyFont="1" applyFill="1" applyBorder="1" applyAlignment="1" applyProtection="1">
      <alignment horizontal="right" vertical="center"/>
      <protection/>
    </xf>
    <xf numFmtId="181" fontId="7" fillId="33" borderId="12" xfId="0" applyNumberFormat="1" applyFont="1" applyFill="1" applyBorder="1" applyAlignment="1" applyProtection="1">
      <alignment horizontal="right" vertical="center"/>
      <protection locked="0"/>
    </xf>
    <xf numFmtId="181" fontId="7" fillId="33" borderId="49" xfId="0" applyNumberFormat="1" applyFont="1" applyFill="1" applyBorder="1" applyAlignment="1" applyProtection="1">
      <alignment horizontal="right" vertical="center"/>
      <protection locked="0"/>
    </xf>
    <xf numFmtId="181" fontId="7" fillId="33" borderId="27" xfId="0" applyNumberFormat="1" applyFont="1" applyFill="1" applyBorder="1" applyAlignment="1" applyProtection="1">
      <alignment horizontal="right" vertical="center"/>
      <protection locked="0"/>
    </xf>
    <xf numFmtId="181" fontId="7" fillId="0" borderId="46" xfId="0" applyNumberFormat="1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>
      <alignment horizontal="distributed" vertical="center" indent="2"/>
    </xf>
    <xf numFmtId="0" fontId="7" fillId="0" borderId="15" xfId="0" applyFont="1" applyFill="1" applyBorder="1" applyAlignment="1">
      <alignment horizontal="distributed" vertical="center" indent="2"/>
    </xf>
    <xf numFmtId="0" fontId="7" fillId="0" borderId="52" xfId="0" applyFont="1" applyFill="1" applyBorder="1" applyAlignment="1">
      <alignment horizontal="distributed" vertical="center" indent="2"/>
    </xf>
    <xf numFmtId="0" fontId="7" fillId="0" borderId="53" xfId="0" applyFont="1" applyFill="1" applyBorder="1" applyAlignment="1">
      <alignment horizontal="distributed" vertical="center" indent="2"/>
    </xf>
    <xf numFmtId="0" fontId="7" fillId="0" borderId="25" xfId="0" applyFont="1" applyFill="1" applyBorder="1" applyAlignment="1">
      <alignment horizontal="distributed" vertical="center" indent="2"/>
    </xf>
    <xf numFmtId="0" fontId="7" fillId="0" borderId="54" xfId="0" applyFont="1" applyFill="1" applyBorder="1" applyAlignment="1">
      <alignment horizontal="distributed" vertical="center" indent="2"/>
    </xf>
    <xf numFmtId="234" fontId="12" fillId="33" borderId="0" xfId="49" applyNumberFormat="1" applyFont="1" applyFill="1" applyBorder="1" applyAlignment="1" applyProtection="1">
      <alignment horizontal="right" vertical="center"/>
      <protection locked="0"/>
    </xf>
    <xf numFmtId="234" fontId="12" fillId="33" borderId="46" xfId="49" applyNumberFormat="1" applyFont="1" applyFill="1" applyBorder="1" applyAlignment="1" applyProtection="1">
      <alignment horizontal="right" vertical="center"/>
      <protection locked="0"/>
    </xf>
    <xf numFmtId="234" fontId="7" fillId="0" borderId="10" xfId="49" applyNumberFormat="1" applyFont="1" applyFill="1" applyBorder="1" applyAlignment="1" applyProtection="1">
      <alignment horizontal="right" vertical="center"/>
      <protection/>
    </xf>
    <xf numFmtId="234" fontId="7" fillId="33" borderId="10" xfId="49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41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42" xfId="0" applyFont="1" applyFill="1" applyBorder="1" applyAlignment="1" applyProtection="1">
      <alignment horizontal="distributed" vertical="center" wrapText="1" indent="2" shrinkToFit="1"/>
      <protection/>
    </xf>
    <xf numFmtId="0" fontId="7" fillId="0" borderId="55" xfId="0" applyFont="1" applyFill="1" applyBorder="1" applyAlignment="1" applyProtection="1">
      <alignment horizontal="distributed" vertical="center"/>
      <protection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7" fillId="0" borderId="42" xfId="0" applyFont="1" applyFill="1" applyBorder="1" applyAlignment="1" applyProtection="1">
      <alignment horizontal="distributed" vertical="center"/>
      <protection/>
    </xf>
    <xf numFmtId="0" fontId="7" fillId="0" borderId="56" xfId="0" applyFont="1" applyFill="1" applyBorder="1" applyAlignment="1" applyProtection="1">
      <alignment horizontal="distributed" vertical="center"/>
      <protection/>
    </xf>
    <xf numFmtId="0" fontId="7" fillId="0" borderId="38" xfId="0" applyFont="1" applyFill="1" applyBorder="1" applyAlignment="1" applyProtection="1">
      <alignment horizontal="distributed" vertical="center"/>
      <protection/>
    </xf>
    <xf numFmtId="0" fontId="7" fillId="0" borderId="39" xfId="0" applyFont="1" applyFill="1" applyBorder="1" applyAlignment="1" applyProtection="1">
      <alignment horizontal="distributed" vertical="center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18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56" xfId="0" applyFont="1" applyFill="1" applyBorder="1" applyAlignment="1" applyProtection="1">
      <alignment horizontal="distributed" vertical="center" wrapText="1"/>
      <protection/>
    </xf>
    <xf numFmtId="188" fontId="12" fillId="0" borderId="0" xfId="0" applyNumberFormat="1" applyFont="1" applyFill="1" applyBorder="1" applyAlignment="1" applyProtection="1">
      <alignment horizontal="right" vertical="center"/>
      <protection/>
    </xf>
    <xf numFmtId="188" fontId="12" fillId="0" borderId="4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 applyProtection="1">
      <alignment horizontal="distributed" vertical="center" wrapText="1" indent="1"/>
      <protection/>
    </xf>
    <xf numFmtId="0" fontId="6" fillId="0" borderId="22" xfId="0" applyFont="1" applyFill="1" applyBorder="1" applyAlignment="1" applyProtection="1">
      <alignment horizontal="distributed" vertical="center" wrapText="1" indent="1"/>
      <protection/>
    </xf>
    <xf numFmtId="0" fontId="6" fillId="0" borderId="23" xfId="0" applyFont="1" applyFill="1" applyBorder="1" applyAlignment="1" applyProtection="1">
      <alignment horizontal="distributed" vertical="center" wrapText="1" indent="1"/>
      <protection/>
    </xf>
    <xf numFmtId="181" fontId="12" fillId="0" borderId="22" xfId="0" applyNumberFormat="1" applyFont="1" applyFill="1" applyBorder="1" applyAlignment="1" applyProtection="1">
      <alignment horizontal="right" vertical="center"/>
      <protection locked="0"/>
    </xf>
    <xf numFmtId="181" fontId="12" fillId="0" borderId="57" xfId="0" applyNumberFormat="1" applyFont="1" applyFill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7" fillId="0" borderId="58" xfId="0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7" fillId="0" borderId="59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220" fontId="7" fillId="0" borderId="44" xfId="0" applyNumberFormat="1" applyFont="1" applyFill="1" applyBorder="1" applyAlignment="1" applyProtection="1">
      <alignment horizontal="center" vertical="center"/>
      <protection/>
    </xf>
    <xf numFmtId="234" fontId="12" fillId="33" borderId="20" xfId="0" applyNumberFormat="1" applyFont="1" applyFill="1" applyBorder="1" applyAlignment="1" applyProtection="1">
      <alignment horizontal="right" vertical="center"/>
      <protection locked="0"/>
    </xf>
    <xf numFmtId="234" fontId="7" fillId="33" borderId="27" xfId="0" applyNumberFormat="1" applyFont="1" applyFill="1" applyBorder="1" applyAlignment="1" applyProtection="1">
      <alignment horizontal="right" vertical="center"/>
      <protection/>
    </xf>
    <xf numFmtId="234" fontId="7" fillId="33" borderId="0" xfId="0" applyNumberFormat="1" applyFont="1" applyFill="1" applyBorder="1" applyAlignment="1" applyProtection="1">
      <alignment horizontal="right" vertical="center"/>
      <protection/>
    </xf>
    <xf numFmtId="181" fontId="7" fillId="33" borderId="27" xfId="0" applyNumberFormat="1" applyFont="1" applyFill="1" applyBorder="1" applyAlignment="1" applyProtection="1">
      <alignment horizontal="right" vertical="center"/>
      <protection/>
    </xf>
    <xf numFmtId="181" fontId="7" fillId="33" borderId="0" xfId="0" applyNumberFormat="1" applyFont="1" applyFill="1" applyBorder="1" applyAlignment="1" applyProtection="1">
      <alignment horizontal="right" vertical="center"/>
      <protection/>
    </xf>
    <xf numFmtId="176" fontId="7" fillId="33" borderId="0" xfId="0" applyNumberFormat="1" applyFont="1" applyFill="1" applyBorder="1" applyAlignment="1" applyProtection="1">
      <alignment horizontal="right" vertical="center"/>
      <protection locked="0"/>
    </xf>
    <xf numFmtId="234" fontId="7" fillId="0" borderId="22" xfId="0" applyNumberFormat="1" applyFont="1" applyFill="1" applyBorder="1" applyAlignment="1" applyProtection="1">
      <alignment horizontal="right" vertical="center"/>
      <protection/>
    </xf>
    <xf numFmtId="234" fontId="7" fillId="33" borderId="22" xfId="0" applyNumberFormat="1" applyFont="1" applyFill="1" applyBorder="1" applyAlignment="1" applyProtection="1">
      <alignment horizontal="right" vertical="center"/>
      <protection locked="0"/>
    </xf>
    <xf numFmtId="0" fontId="7" fillId="33" borderId="60" xfId="0" applyFont="1" applyFill="1" applyBorder="1" applyAlignment="1" applyProtection="1">
      <alignment horizontal="center" vertical="center" wrapText="1"/>
      <protection/>
    </xf>
    <xf numFmtId="0" fontId="7" fillId="33" borderId="61" xfId="0" applyFont="1" applyFill="1" applyBorder="1" applyAlignment="1" applyProtection="1">
      <alignment horizontal="center" vertical="center" wrapText="1"/>
      <protection/>
    </xf>
    <xf numFmtId="0" fontId="7" fillId="33" borderId="62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181" fontId="12" fillId="33" borderId="28" xfId="0" applyNumberFormat="1" applyFont="1" applyFill="1" applyBorder="1" applyAlignment="1" applyProtection="1">
      <alignment horizontal="right" vertical="center"/>
      <protection locked="0"/>
    </xf>
    <xf numFmtId="181" fontId="12" fillId="33" borderId="10" xfId="0" applyNumberFormat="1" applyFont="1" applyFill="1" applyBorder="1" applyAlignment="1" applyProtection="1">
      <alignment horizontal="right" vertical="center"/>
      <protection locked="0"/>
    </xf>
    <xf numFmtId="181" fontId="12" fillId="33" borderId="10" xfId="61" applyNumberFormat="1" applyFont="1" applyFill="1" applyBorder="1" applyAlignment="1" applyProtection="1">
      <alignment horizontal="right" vertical="center"/>
      <protection locked="0"/>
    </xf>
    <xf numFmtId="181" fontId="12" fillId="33" borderId="14" xfId="0" applyNumberFormat="1" applyFont="1" applyFill="1" applyBorder="1" applyAlignment="1" applyProtection="1">
      <alignment horizontal="right" vertical="center"/>
      <protection locked="0"/>
    </xf>
    <xf numFmtId="181" fontId="12" fillId="33" borderId="63" xfId="0" applyNumberFormat="1" applyFont="1" applyFill="1" applyBorder="1" applyAlignment="1" applyProtection="1">
      <alignment horizontal="right" vertical="center"/>
      <protection locked="0"/>
    </xf>
    <xf numFmtId="181" fontId="12" fillId="33" borderId="64" xfId="0" applyNumberFormat="1" applyFont="1" applyFill="1" applyBorder="1" applyAlignment="1" applyProtection="1">
      <alignment horizontal="right" vertical="center"/>
      <protection locked="0"/>
    </xf>
    <xf numFmtId="220" fontId="7" fillId="0" borderId="51" xfId="0" applyNumberFormat="1" applyFont="1" applyFill="1" applyBorder="1" applyAlignment="1" applyProtection="1">
      <alignment horizontal="center" vertical="center"/>
      <protection/>
    </xf>
    <xf numFmtId="220" fontId="7" fillId="0" borderId="15" xfId="0" applyNumberFormat="1" applyFont="1" applyFill="1" applyBorder="1" applyAlignment="1" applyProtection="1">
      <alignment horizontal="center" vertical="center"/>
      <protection/>
    </xf>
    <xf numFmtId="220" fontId="7" fillId="0" borderId="59" xfId="0" applyNumberFormat="1" applyFont="1" applyFill="1" applyBorder="1" applyAlignment="1" applyProtection="1">
      <alignment horizontal="center" vertical="center"/>
      <protection/>
    </xf>
    <xf numFmtId="220" fontId="7" fillId="0" borderId="53" xfId="0" applyNumberFormat="1" applyFont="1" applyFill="1" applyBorder="1" applyAlignment="1" applyProtection="1">
      <alignment horizontal="center" vertical="center"/>
      <protection/>
    </xf>
    <xf numFmtId="220" fontId="7" fillId="0" borderId="25" xfId="0" applyNumberFormat="1" applyFont="1" applyFill="1" applyBorder="1" applyAlignment="1" applyProtection="1">
      <alignment horizontal="center" vertical="center"/>
      <protection/>
    </xf>
    <xf numFmtId="220" fontId="7" fillId="0" borderId="26" xfId="0" applyNumberFormat="1" applyFont="1" applyFill="1" applyBorder="1" applyAlignment="1" applyProtection="1">
      <alignment horizontal="center" vertical="center"/>
      <protection/>
    </xf>
    <xf numFmtId="181" fontId="7" fillId="33" borderId="50" xfId="0" applyNumberFormat="1" applyFont="1" applyFill="1" applyBorder="1" applyAlignment="1" applyProtection="1">
      <alignment horizontal="right" vertical="center"/>
      <protection locked="0"/>
    </xf>
    <xf numFmtId="234" fontId="7" fillId="0" borderId="65" xfId="0" applyNumberFormat="1" applyFont="1" applyFill="1" applyBorder="1" applyAlignment="1" applyProtection="1">
      <alignment horizontal="right" vertical="center"/>
      <protection/>
    </xf>
    <xf numFmtId="0" fontId="7" fillId="0" borderId="38" xfId="61" applyFont="1" applyFill="1" applyBorder="1" applyAlignment="1" applyProtection="1">
      <alignment horizontal="distributed" vertical="center" indent="1"/>
      <protection/>
    </xf>
    <xf numFmtId="0" fontId="7" fillId="0" borderId="39" xfId="61" applyFont="1" applyFill="1" applyBorder="1" applyAlignment="1" applyProtection="1">
      <alignment horizontal="distributed" vertical="center" indent="1"/>
      <protection/>
    </xf>
    <xf numFmtId="181" fontId="7" fillId="33" borderId="49" xfId="0" applyNumberFormat="1" applyFont="1" applyFill="1" applyBorder="1" applyAlignment="1" applyProtection="1">
      <alignment horizontal="right" vertical="center"/>
      <protection/>
    </xf>
    <xf numFmtId="181" fontId="7" fillId="0" borderId="22" xfId="0" applyNumberFormat="1" applyFont="1" applyFill="1" applyBorder="1" applyAlignment="1" applyProtection="1">
      <alignment horizontal="right" vertical="center"/>
      <protection/>
    </xf>
    <xf numFmtId="181" fontId="7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66" xfId="61" applyFont="1" applyFill="1" applyBorder="1" applyAlignment="1" applyProtection="1">
      <alignment horizontal="distributed" vertical="center" indent="6"/>
      <protection/>
    </xf>
    <xf numFmtId="0" fontId="7" fillId="0" borderId="67" xfId="61" applyFont="1" applyFill="1" applyBorder="1" applyAlignment="1" applyProtection="1">
      <alignment horizontal="distributed" vertical="center" indent="6"/>
      <protection/>
    </xf>
    <xf numFmtId="0" fontId="7" fillId="0" borderId="68" xfId="61" applyFont="1" applyFill="1" applyBorder="1" applyAlignment="1" applyProtection="1">
      <alignment horizontal="distributed" vertical="center" indent="6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5" xfId="61" applyFont="1" applyFill="1" applyBorder="1" applyAlignment="1" applyProtection="1">
      <alignment horizontal="distributed" vertical="center" indent="1"/>
      <protection/>
    </xf>
    <xf numFmtId="0" fontId="7" fillId="0" borderId="22" xfId="61" applyFont="1" applyFill="1" applyBorder="1" applyAlignment="1" applyProtection="1">
      <alignment horizontal="distributed" vertical="center" indent="1"/>
      <protection/>
    </xf>
    <xf numFmtId="0" fontId="7" fillId="0" borderId="23" xfId="61" applyFont="1" applyFill="1" applyBorder="1" applyAlignment="1" applyProtection="1">
      <alignment horizontal="distributed" vertical="center" indent="1"/>
      <protection/>
    </xf>
    <xf numFmtId="0" fontId="7" fillId="0" borderId="53" xfId="61" applyFont="1" applyFill="1" applyBorder="1" applyAlignment="1" applyProtection="1">
      <alignment horizontal="distributed" vertical="center" indent="1"/>
      <protection/>
    </xf>
    <xf numFmtId="0" fontId="7" fillId="0" borderId="25" xfId="61" applyFont="1" applyFill="1" applyBorder="1" applyAlignment="1" applyProtection="1">
      <alignment horizontal="distributed" vertical="center" indent="1"/>
      <protection/>
    </xf>
    <xf numFmtId="0" fontId="7" fillId="0" borderId="26" xfId="61" applyFont="1" applyFill="1" applyBorder="1" applyAlignment="1" applyProtection="1">
      <alignment horizontal="distributed" vertical="center" indent="1"/>
      <protection/>
    </xf>
    <xf numFmtId="0" fontId="7" fillId="0" borderId="65" xfId="61" applyFont="1" applyFill="1" applyBorder="1" applyAlignment="1" applyProtection="1">
      <alignment horizontal="distributed" vertical="center"/>
      <protection/>
    </xf>
    <xf numFmtId="0" fontId="7" fillId="0" borderId="22" xfId="61" applyFont="1" applyFill="1" applyBorder="1" applyAlignment="1" applyProtection="1">
      <alignment horizontal="distributed" vertical="center"/>
      <protection/>
    </xf>
    <xf numFmtId="0" fontId="7" fillId="0" borderId="57" xfId="61" applyFont="1" applyFill="1" applyBorder="1" applyAlignment="1" applyProtection="1">
      <alignment horizontal="distributed" vertical="center"/>
      <protection/>
    </xf>
    <xf numFmtId="0" fontId="7" fillId="0" borderId="53" xfId="61" applyFont="1" applyFill="1" applyBorder="1" applyAlignment="1" applyProtection="1">
      <alignment horizontal="distributed" vertical="center"/>
      <protection/>
    </xf>
    <xf numFmtId="0" fontId="7" fillId="0" borderId="25" xfId="61" applyFont="1" applyFill="1" applyBorder="1" applyAlignment="1" applyProtection="1">
      <alignment horizontal="distributed" vertical="center"/>
      <protection/>
    </xf>
    <xf numFmtId="0" fontId="7" fillId="0" borderId="54" xfId="61" applyFont="1" applyFill="1" applyBorder="1" applyAlignment="1" applyProtection="1">
      <alignment horizontal="distributed" vertical="center"/>
      <protection/>
    </xf>
    <xf numFmtId="0" fontId="7" fillId="0" borderId="56" xfId="61" applyFont="1" applyFill="1" applyBorder="1" applyAlignment="1" applyProtection="1">
      <alignment horizontal="distributed" vertical="center" indent="3"/>
      <protection/>
    </xf>
    <xf numFmtId="0" fontId="7" fillId="0" borderId="38" xfId="61" applyFont="1" applyFill="1" applyBorder="1" applyAlignment="1" applyProtection="1">
      <alignment horizontal="distributed" vertical="center" indent="3"/>
      <protection/>
    </xf>
    <xf numFmtId="0" fontId="7" fillId="0" borderId="39" xfId="61" applyFont="1" applyFill="1" applyBorder="1" applyAlignment="1" applyProtection="1">
      <alignment horizontal="distributed" vertical="center" indent="3"/>
      <protection/>
    </xf>
    <xf numFmtId="181" fontId="7" fillId="33" borderId="0" xfId="0" applyNumberFormat="1" applyFont="1" applyFill="1" applyBorder="1" applyAlignment="1" applyProtection="1">
      <alignment horizontal="right" vertical="center"/>
      <protection locked="0"/>
    </xf>
    <xf numFmtId="231" fontId="7" fillId="0" borderId="0" xfId="0" applyNumberFormat="1" applyFont="1" applyFill="1" applyBorder="1" applyAlignment="1" applyProtection="1">
      <alignment horizontal="center" vertical="center"/>
      <protection locked="0"/>
    </xf>
    <xf numFmtId="231" fontId="12" fillId="0" borderId="10" xfId="0" applyNumberFormat="1" applyFont="1" applyFill="1" applyBorder="1" applyAlignment="1" applyProtection="1">
      <alignment horizontal="center" vertical="center"/>
      <protection locked="0"/>
    </xf>
    <xf numFmtId="38" fontId="12" fillId="0" borderId="10" xfId="49" applyFont="1" applyFill="1" applyBorder="1" applyAlignment="1" applyProtection="1">
      <alignment horizontal="center" vertical="center" shrinkToFit="1"/>
      <protection locked="0"/>
    </xf>
    <xf numFmtId="38" fontId="12" fillId="0" borderId="20" xfId="49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46" xfId="0" applyNumberFormat="1" applyFont="1" applyFill="1" applyBorder="1" applyAlignment="1">
      <alignment horizontal="center" vertical="center"/>
    </xf>
    <xf numFmtId="0" fontId="7" fillId="0" borderId="69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181" fontId="12" fillId="33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center" vertical="center"/>
    </xf>
    <xf numFmtId="0" fontId="7" fillId="0" borderId="51" xfId="0" applyFont="1" applyFill="1" applyBorder="1" applyAlignment="1" applyProtection="1">
      <alignment horizontal="distributed" vertical="center" indent="1"/>
      <protection/>
    </xf>
    <xf numFmtId="0" fontId="7" fillId="0" borderId="15" xfId="0" applyFont="1" applyFill="1" applyBorder="1" applyAlignment="1" applyProtection="1">
      <alignment horizontal="distributed" vertical="center" indent="1"/>
      <protection/>
    </xf>
    <xf numFmtId="0" fontId="7" fillId="0" borderId="52" xfId="0" applyFont="1" applyFill="1" applyBorder="1" applyAlignment="1" applyProtection="1">
      <alignment horizontal="distributed" vertical="center" indent="1"/>
      <protection/>
    </xf>
    <xf numFmtId="0" fontId="7" fillId="0" borderId="53" xfId="0" applyFont="1" applyFill="1" applyBorder="1" applyAlignment="1" applyProtection="1">
      <alignment horizontal="distributed" vertical="center" indent="1"/>
      <protection/>
    </xf>
    <xf numFmtId="0" fontId="7" fillId="0" borderId="25" xfId="0" applyFont="1" applyFill="1" applyBorder="1" applyAlignment="1" applyProtection="1">
      <alignment horizontal="distributed" vertical="center" indent="1"/>
      <protection/>
    </xf>
    <xf numFmtId="0" fontId="7" fillId="0" borderId="54" xfId="0" applyFont="1" applyFill="1" applyBorder="1" applyAlignment="1" applyProtection="1">
      <alignment horizontal="distributed" vertical="center" indent="1"/>
      <protection/>
    </xf>
    <xf numFmtId="0" fontId="7" fillId="0" borderId="36" xfId="0" applyFont="1" applyFill="1" applyBorder="1" applyAlignment="1" applyProtection="1">
      <alignment horizontal="distributed" vertical="center" shrinkToFit="1"/>
      <protection/>
    </xf>
    <xf numFmtId="0" fontId="7" fillId="0" borderId="34" xfId="0" applyFont="1" applyFill="1" applyBorder="1" applyAlignment="1" applyProtection="1">
      <alignment horizontal="distributed" vertical="center" shrinkToFit="1"/>
      <protection/>
    </xf>
    <xf numFmtId="181" fontId="7" fillId="33" borderId="46" xfId="0" applyNumberFormat="1" applyFont="1" applyFill="1" applyBorder="1" applyAlignment="1" applyProtection="1">
      <alignment horizontal="right" vertical="center"/>
      <protection/>
    </xf>
    <xf numFmtId="181" fontId="7" fillId="33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9" xfId="0" applyFont="1" applyFill="1" applyBorder="1" applyAlignment="1" applyProtection="1">
      <alignment horizontal="distributed" vertical="center" indent="1"/>
      <protection/>
    </xf>
    <xf numFmtId="0" fontId="7" fillId="0" borderId="26" xfId="0" applyFont="1" applyFill="1" applyBorder="1" applyAlignment="1" applyProtection="1">
      <alignment horizontal="distributed" vertical="center" indent="1"/>
      <protection/>
    </xf>
    <xf numFmtId="0" fontId="7" fillId="0" borderId="62" xfId="0" applyFont="1" applyFill="1" applyBorder="1" applyAlignment="1" applyProtection="1">
      <alignment horizontal="distributed" vertical="center" indent="2"/>
      <protection/>
    </xf>
    <xf numFmtId="0" fontId="7" fillId="0" borderId="44" xfId="0" applyFont="1" applyFill="1" applyBorder="1" applyAlignment="1" applyProtection="1">
      <alignment horizontal="distributed" vertical="center" indent="2"/>
      <protection/>
    </xf>
    <xf numFmtId="234" fontId="12" fillId="33" borderId="28" xfId="0" applyNumberFormat="1" applyFont="1" applyFill="1" applyBorder="1" applyAlignment="1" applyProtection="1">
      <alignment horizontal="right" vertical="center"/>
      <protection/>
    </xf>
    <xf numFmtId="234" fontId="12" fillId="33" borderId="10" xfId="0" applyNumberFormat="1" applyFont="1" applyFill="1" applyBorder="1" applyAlignment="1" applyProtection="1">
      <alignment horizontal="right" vertical="center"/>
      <protection/>
    </xf>
    <xf numFmtId="0" fontId="7" fillId="0" borderId="33" xfId="0" applyFont="1" applyFill="1" applyBorder="1" applyAlignment="1" applyProtection="1">
      <alignment horizontal="distributed" vertical="center" indent="2"/>
      <protection/>
    </xf>
    <xf numFmtId="0" fontId="7" fillId="0" borderId="34" xfId="0" applyFont="1" applyFill="1" applyBorder="1" applyAlignment="1" applyProtection="1">
      <alignment horizontal="distributed" vertical="center" indent="2"/>
      <protection/>
    </xf>
    <xf numFmtId="0" fontId="7" fillId="0" borderId="27" xfId="0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Border="1" applyAlignment="1" applyProtection="1">
      <alignment horizontal="distributed" vertical="center" indent="2"/>
      <protection/>
    </xf>
    <xf numFmtId="0" fontId="7" fillId="0" borderId="12" xfId="0" applyFont="1" applyFill="1" applyBorder="1" applyAlignment="1" applyProtection="1">
      <alignment horizontal="distributed" vertical="center" indent="2"/>
      <protection/>
    </xf>
    <xf numFmtId="0" fontId="7" fillId="0" borderId="53" xfId="0" applyFont="1" applyFill="1" applyBorder="1" applyAlignment="1" applyProtection="1">
      <alignment horizontal="distributed" vertical="center" indent="2"/>
      <protection/>
    </xf>
    <xf numFmtId="0" fontId="7" fillId="0" borderId="25" xfId="0" applyFont="1" applyFill="1" applyBorder="1" applyAlignment="1" applyProtection="1">
      <alignment horizontal="distributed" vertical="center" indent="2"/>
      <protection/>
    </xf>
    <xf numFmtId="0" fontId="7" fillId="0" borderId="26" xfId="0" applyFont="1" applyFill="1" applyBorder="1" applyAlignment="1" applyProtection="1">
      <alignment horizontal="distributed" vertical="center" indent="2"/>
      <protection/>
    </xf>
    <xf numFmtId="176" fontId="12" fillId="33" borderId="28" xfId="0" applyNumberFormat="1" applyFont="1" applyFill="1" applyBorder="1" applyAlignment="1" applyProtection="1">
      <alignment horizontal="right" vertical="center"/>
      <protection locked="0"/>
    </xf>
    <xf numFmtId="176" fontId="12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220" fontId="7" fillId="33" borderId="21" xfId="0" applyNumberFormat="1" applyFont="1" applyFill="1" applyBorder="1" applyAlignment="1" applyProtection="1">
      <alignment horizontal="right" vertical="center" indent="1"/>
      <protection/>
    </xf>
    <xf numFmtId="220" fontId="7" fillId="33" borderId="22" xfId="0" applyNumberFormat="1" applyFont="1" applyFill="1" applyBorder="1" applyAlignment="1" applyProtection="1">
      <alignment horizontal="right" vertical="center" indent="1"/>
      <protection/>
    </xf>
    <xf numFmtId="220" fontId="7" fillId="33" borderId="23" xfId="0" applyNumberFormat="1" applyFont="1" applyFill="1" applyBorder="1" applyAlignment="1" applyProtection="1">
      <alignment horizontal="right" vertical="center" indent="1"/>
      <protection/>
    </xf>
    <xf numFmtId="181" fontId="7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36" xfId="0" applyFont="1" applyFill="1" applyBorder="1" applyAlignment="1" applyProtection="1">
      <alignment horizontal="distributed" vertical="center" indent="2"/>
      <protection/>
    </xf>
    <xf numFmtId="225" fontId="7" fillId="0" borderId="0" xfId="0" applyNumberFormat="1" applyFont="1" applyFill="1" applyBorder="1" applyAlignment="1" applyProtection="1">
      <alignment horizontal="right" vertical="center" indent="1"/>
      <protection locked="0"/>
    </xf>
    <xf numFmtId="181" fontId="12" fillId="0" borderId="10" xfId="0" applyNumberFormat="1" applyFont="1" applyFill="1" applyBorder="1" applyAlignment="1" applyProtection="1">
      <alignment vertical="center"/>
      <protection locked="0"/>
    </xf>
    <xf numFmtId="176" fontId="12" fillId="0" borderId="70" xfId="0" applyNumberFormat="1" applyFont="1" applyFill="1" applyBorder="1" applyAlignment="1" applyProtection="1">
      <alignment horizontal="center" vertical="center"/>
      <protection locked="0"/>
    </xf>
    <xf numFmtId="176" fontId="12" fillId="0" borderId="71" xfId="0" applyNumberFormat="1" applyFont="1" applyFill="1" applyBorder="1" applyAlignment="1" applyProtection="1">
      <alignment horizontal="center" vertical="center"/>
      <protection locked="0"/>
    </xf>
    <xf numFmtId="234" fontId="7" fillId="0" borderId="22" xfId="49" applyNumberFormat="1" applyFont="1" applyFill="1" applyBorder="1" applyAlignment="1" applyProtection="1">
      <alignment horizontal="right" vertical="center"/>
      <protection/>
    </xf>
    <xf numFmtId="0" fontId="7" fillId="0" borderId="30" xfId="0" applyFont="1" applyFill="1" applyBorder="1" applyAlignment="1" applyProtection="1">
      <alignment horizontal="distributed" vertical="center" indent="3"/>
      <protection/>
    </xf>
    <xf numFmtId="220" fontId="7" fillId="0" borderId="36" xfId="0" applyNumberFormat="1" applyFont="1" applyFill="1" applyBorder="1" applyAlignment="1" applyProtection="1">
      <alignment horizontal="center" vertical="center"/>
      <protection/>
    </xf>
    <xf numFmtId="220" fontId="7" fillId="0" borderId="34" xfId="0" applyNumberFormat="1" applyFont="1" applyFill="1" applyBorder="1" applyAlignment="1" applyProtection="1">
      <alignment horizontal="center" vertical="center"/>
      <protection/>
    </xf>
    <xf numFmtId="234" fontId="7" fillId="33" borderId="25" xfId="49" applyNumberFormat="1" applyFont="1" applyFill="1" applyBorder="1" applyAlignment="1" applyProtection="1">
      <alignment horizontal="right" vertical="center"/>
      <protection locked="0"/>
    </xf>
    <xf numFmtId="234" fontId="7" fillId="33" borderId="46" xfId="0" applyNumberFormat="1" applyFont="1" applyFill="1" applyBorder="1" applyAlignment="1" applyProtection="1">
      <alignment horizontal="right" vertical="center"/>
      <protection locked="0"/>
    </xf>
    <xf numFmtId="220" fontId="7" fillId="33" borderId="44" xfId="0" applyNumberFormat="1" applyFont="1" applyFill="1" applyBorder="1" applyAlignment="1" applyProtection="1">
      <alignment horizontal="center" vertical="center"/>
      <protection/>
    </xf>
    <xf numFmtId="220" fontId="7" fillId="33" borderId="45" xfId="0" applyNumberFormat="1" applyFont="1" applyFill="1" applyBorder="1" applyAlignment="1" applyProtection="1">
      <alignment horizontal="center" vertical="center"/>
      <protection/>
    </xf>
    <xf numFmtId="238" fontId="7" fillId="33" borderId="22" xfId="0" applyNumberFormat="1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59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27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12" xfId="0" applyFont="1" applyFill="1" applyBorder="1" applyAlignment="1" applyProtection="1">
      <alignment horizontal="center" vertical="distributed" textRotation="255" wrapText="1" indent="1"/>
      <protection/>
    </xf>
    <xf numFmtId="176" fontId="7" fillId="33" borderId="46" xfId="0" applyNumberFormat="1" applyFont="1" applyFill="1" applyBorder="1" applyAlignment="1" applyProtection="1">
      <alignment horizontal="right" vertical="center"/>
      <protection locked="0"/>
    </xf>
    <xf numFmtId="0" fontId="7" fillId="33" borderId="58" xfId="0" applyFont="1" applyFill="1" applyBorder="1" applyAlignment="1" applyProtection="1">
      <alignment horizontal="right" vertical="center"/>
      <protection/>
    </xf>
    <xf numFmtId="0" fontId="7" fillId="33" borderId="15" xfId="0" applyFont="1" applyFill="1" applyBorder="1" applyAlignment="1" applyProtection="1">
      <alignment horizontal="right" vertical="center"/>
      <protection/>
    </xf>
    <xf numFmtId="0" fontId="7" fillId="33" borderId="59" xfId="0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 locked="0"/>
    </xf>
    <xf numFmtId="234" fontId="7" fillId="33" borderId="22" xfId="49" applyNumberFormat="1" applyFont="1" applyFill="1" applyBorder="1" applyAlignment="1" applyProtection="1">
      <alignment horizontal="right" vertical="center"/>
      <protection locked="0"/>
    </xf>
    <xf numFmtId="234" fontId="7" fillId="0" borderId="25" xfId="49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234" fontId="12" fillId="33" borderId="25" xfId="49" applyNumberFormat="1" applyFont="1" applyFill="1" applyBorder="1" applyAlignment="1" applyProtection="1">
      <alignment horizontal="right" vertical="center"/>
      <protection locked="0"/>
    </xf>
    <xf numFmtId="234" fontId="12" fillId="33" borderId="54" xfId="49" applyNumberFormat="1" applyFont="1" applyFill="1" applyBorder="1" applyAlignment="1" applyProtection="1">
      <alignment horizontal="right" vertical="center"/>
      <protection locked="0"/>
    </xf>
    <xf numFmtId="0" fontId="7" fillId="0" borderId="52" xfId="0" applyFont="1" applyFill="1" applyBorder="1" applyAlignment="1" applyProtection="1">
      <alignment horizontal="center" vertical="distributed" textRotation="255" wrapText="1" indent="1"/>
      <protection/>
    </xf>
    <xf numFmtId="0" fontId="7" fillId="0" borderId="46" xfId="0" applyFont="1" applyFill="1" applyBorder="1" applyAlignment="1" applyProtection="1">
      <alignment horizontal="center" vertical="distributed" textRotation="255" wrapText="1" indent="1"/>
      <protection/>
    </xf>
    <xf numFmtId="234" fontId="7" fillId="0" borderId="57" xfId="0" applyNumberFormat="1" applyFont="1" applyFill="1" applyBorder="1" applyAlignment="1" applyProtection="1">
      <alignment horizontal="right" vertical="center"/>
      <protection/>
    </xf>
    <xf numFmtId="220" fontId="12" fillId="0" borderId="51" xfId="0" applyNumberFormat="1" applyFont="1" applyFill="1" applyBorder="1" applyAlignment="1" applyProtection="1">
      <alignment horizontal="center" vertical="center"/>
      <protection/>
    </xf>
    <xf numFmtId="220" fontId="12" fillId="0" borderId="15" xfId="0" applyNumberFormat="1" applyFont="1" applyFill="1" applyBorder="1" applyAlignment="1" applyProtection="1">
      <alignment horizontal="center" vertical="center"/>
      <protection/>
    </xf>
    <xf numFmtId="220" fontId="12" fillId="0" borderId="52" xfId="0" applyNumberFormat="1" applyFont="1" applyFill="1" applyBorder="1" applyAlignment="1" applyProtection="1">
      <alignment horizontal="center" vertical="center"/>
      <protection/>
    </xf>
    <xf numFmtId="220" fontId="12" fillId="0" borderId="53" xfId="0" applyNumberFormat="1" applyFont="1" applyFill="1" applyBorder="1" applyAlignment="1" applyProtection="1">
      <alignment horizontal="center" vertical="center"/>
      <protection/>
    </xf>
    <xf numFmtId="220" fontId="12" fillId="0" borderId="25" xfId="0" applyNumberFormat="1" applyFont="1" applyFill="1" applyBorder="1" applyAlignment="1" applyProtection="1">
      <alignment horizontal="center" vertical="center"/>
      <protection/>
    </xf>
    <xf numFmtId="220" fontId="12" fillId="0" borderId="54" xfId="0" applyNumberFormat="1" applyFont="1" applyFill="1" applyBorder="1" applyAlignment="1" applyProtection="1">
      <alignment horizontal="center" vertical="center"/>
      <protection/>
    </xf>
    <xf numFmtId="234" fontId="7" fillId="33" borderId="10" xfId="0" applyNumberFormat="1" applyFont="1" applyFill="1" applyBorder="1" applyAlignment="1" applyProtection="1">
      <alignment horizontal="right" vertical="center"/>
      <protection/>
    </xf>
    <xf numFmtId="234" fontId="12" fillId="33" borderId="20" xfId="0" applyNumberFormat="1" applyFont="1" applyFill="1" applyBorder="1" applyAlignment="1" applyProtection="1">
      <alignment horizontal="right" vertical="center"/>
      <protection/>
    </xf>
    <xf numFmtId="220" fontId="12" fillId="33" borderId="51" xfId="0" applyNumberFormat="1" applyFont="1" applyFill="1" applyBorder="1" applyAlignment="1" applyProtection="1">
      <alignment horizontal="center" vertical="center"/>
      <protection/>
    </xf>
    <xf numFmtId="220" fontId="12" fillId="33" borderId="15" xfId="0" applyNumberFormat="1" applyFont="1" applyFill="1" applyBorder="1" applyAlignment="1" applyProtection="1">
      <alignment horizontal="center" vertical="center"/>
      <protection/>
    </xf>
    <xf numFmtId="220" fontId="12" fillId="33" borderId="52" xfId="0" applyNumberFormat="1" applyFont="1" applyFill="1" applyBorder="1" applyAlignment="1" applyProtection="1">
      <alignment horizontal="center" vertical="center"/>
      <protection/>
    </xf>
    <xf numFmtId="220" fontId="12" fillId="33" borderId="53" xfId="0" applyNumberFormat="1" applyFont="1" applyFill="1" applyBorder="1" applyAlignment="1" applyProtection="1">
      <alignment horizontal="center" vertical="center"/>
      <protection/>
    </xf>
    <xf numFmtId="220" fontId="12" fillId="33" borderId="25" xfId="0" applyNumberFormat="1" applyFont="1" applyFill="1" applyBorder="1" applyAlignment="1" applyProtection="1">
      <alignment horizontal="center" vertical="center"/>
      <protection/>
    </xf>
    <xf numFmtId="220" fontId="12" fillId="33" borderId="5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15" xfId="0" applyFont="1" applyBorder="1" applyAlignment="1">
      <alignment/>
    </xf>
    <xf numFmtId="0" fontId="0" fillId="0" borderId="59" xfId="0" applyFont="1" applyBorder="1" applyAlignment="1">
      <alignment/>
    </xf>
    <xf numFmtId="0" fontId="7" fillId="0" borderId="51" xfId="0" applyFont="1" applyFill="1" applyBorder="1" applyAlignment="1" applyProtection="1">
      <alignment horizontal="center" vertical="distributed" textRotation="255" indent="2"/>
      <protection/>
    </xf>
    <xf numFmtId="0" fontId="7" fillId="0" borderId="59" xfId="0" applyFont="1" applyFill="1" applyBorder="1" applyAlignment="1" applyProtection="1">
      <alignment horizontal="center" vertical="distributed" textRotation="255" indent="2"/>
      <protection/>
    </xf>
    <xf numFmtId="0" fontId="7" fillId="0" borderId="27" xfId="0" applyFont="1" applyFill="1" applyBorder="1" applyAlignment="1" applyProtection="1">
      <alignment horizontal="center" vertical="distributed" textRotation="255" indent="2"/>
      <protection/>
    </xf>
    <xf numFmtId="0" fontId="7" fillId="0" borderId="12" xfId="0" applyFont="1" applyFill="1" applyBorder="1" applyAlignment="1" applyProtection="1">
      <alignment horizontal="center" vertical="distributed" textRotation="255" indent="2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34" fontId="12" fillId="33" borderId="46" xfId="0" applyNumberFormat="1" applyFont="1" applyFill="1" applyBorder="1" applyAlignment="1" applyProtection="1">
      <alignment horizontal="right" vertical="center"/>
      <protection locked="0"/>
    </xf>
    <xf numFmtId="234" fontId="12" fillId="33" borderId="22" xfId="49" applyNumberFormat="1" applyFont="1" applyFill="1" applyBorder="1" applyAlignment="1" applyProtection="1">
      <alignment horizontal="right" vertical="center"/>
      <protection locked="0"/>
    </xf>
    <xf numFmtId="234" fontId="12" fillId="33" borderId="57" xfId="49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center" vertical="center"/>
      <protection/>
    </xf>
    <xf numFmtId="220" fontId="7" fillId="33" borderId="59" xfId="0" applyNumberFormat="1" applyFont="1" applyFill="1" applyBorder="1" applyAlignment="1" applyProtection="1">
      <alignment horizontal="center" vertical="center"/>
      <protection/>
    </xf>
    <xf numFmtId="220" fontId="7" fillId="33" borderId="25" xfId="0" applyNumberFormat="1" applyFont="1" applyFill="1" applyBorder="1" applyAlignment="1" applyProtection="1">
      <alignment horizontal="center" vertical="center"/>
      <protection/>
    </xf>
    <xf numFmtId="220" fontId="7" fillId="33" borderId="26" xfId="0" applyNumberFormat="1" applyFont="1" applyFill="1" applyBorder="1" applyAlignment="1" applyProtection="1">
      <alignment horizontal="center" vertical="center"/>
      <protection/>
    </xf>
    <xf numFmtId="181" fontId="12" fillId="33" borderId="20" xfId="61" applyNumberFormat="1" applyFont="1" applyFill="1" applyBorder="1" applyAlignment="1" applyProtection="1">
      <alignment horizontal="right" vertical="center"/>
      <protection locked="0"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0" fontId="7" fillId="33" borderId="72" xfId="0" applyFont="1" applyFill="1" applyBorder="1" applyAlignment="1" applyProtection="1">
      <alignment horizontal="center" vertical="center" wrapText="1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176" fontId="7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66" xfId="0" applyFont="1" applyFill="1" applyBorder="1" applyAlignment="1" applyProtection="1">
      <alignment horizontal="distributed" vertical="center" indent="6"/>
      <protection/>
    </xf>
    <xf numFmtId="0" fontId="7" fillId="33" borderId="67" xfId="0" applyFont="1" applyFill="1" applyBorder="1" applyAlignment="1" applyProtection="1">
      <alignment horizontal="distributed" vertical="center" indent="6"/>
      <protection/>
    </xf>
    <xf numFmtId="0" fontId="7" fillId="33" borderId="73" xfId="0" applyFont="1" applyFill="1" applyBorder="1" applyAlignment="1" applyProtection="1">
      <alignment horizontal="distributed" vertical="center" indent="6"/>
      <protection/>
    </xf>
    <xf numFmtId="0" fontId="7" fillId="33" borderId="74" xfId="0" applyFont="1" applyFill="1" applyBorder="1" applyAlignment="1" applyProtection="1">
      <alignment horizontal="center" vertical="center" textRotation="255"/>
      <protection/>
    </xf>
    <xf numFmtId="0" fontId="7" fillId="33" borderId="75" xfId="0" applyFont="1" applyFill="1" applyBorder="1" applyAlignment="1" applyProtection="1">
      <alignment horizontal="center" vertical="center" textRotation="255"/>
      <protection/>
    </xf>
    <xf numFmtId="0" fontId="7" fillId="33" borderId="68" xfId="0" applyFont="1" applyFill="1" applyBorder="1" applyAlignment="1" applyProtection="1">
      <alignment horizontal="center" vertical="center" textRotation="255"/>
      <protection/>
    </xf>
    <xf numFmtId="0" fontId="7" fillId="33" borderId="76" xfId="0" applyFont="1" applyFill="1" applyBorder="1" applyAlignment="1" applyProtection="1">
      <alignment horizontal="center" vertical="center" textRotation="255"/>
      <protection/>
    </xf>
    <xf numFmtId="176" fontId="12" fillId="33" borderId="20" xfId="0" applyNumberFormat="1" applyFont="1" applyFill="1" applyBorder="1" applyAlignment="1" applyProtection="1">
      <alignment horizontal="right" vertical="center"/>
      <protection locked="0"/>
    </xf>
    <xf numFmtId="176" fontId="7" fillId="33" borderId="46" xfId="0" applyNumberFormat="1" applyFont="1" applyFill="1" applyBorder="1" applyAlignment="1" applyProtection="1">
      <alignment horizontal="right" vertical="center"/>
      <protection/>
    </xf>
    <xf numFmtId="176" fontId="7" fillId="33" borderId="27" xfId="0" applyNumberFormat="1" applyFont="1" applyFill="1" applyBorder="1" applyAlignment="1" applyProtection="1">
      <alignment horizontal="right" vertical="center"/>
      <protection/>
    </xf>
    <xf numFmtId="0" fontId="7" fillId="33" borderId="43" xfId="0" applyFont="1" applyFill="1" applyBorder="1" applyAlignment="1" applyProtection="1">
      <alignment horizontal="distributed" vertical="center" indent="3"/>
      <protection/>
    </xf>
    <xf numFmtId="0" fontId="7" fillId="33" borderId="76" xfId="0" applyFont="1" applyFill="1" applyBorder="1" applyAlignment="1" applyProtection="1">
      <alignment horizontal="distributed" vertical="center" indent="3"/>
      <protection/>
    </xf>
    <xf numFmtId="0" fontId="7" fillId="33" borderId="29" xfId="0" applyFont="1" applyFill="1" applyBorder="1" applyAlignment="1" applyProtection="1">
      <alignment horizontal="distributed" vertical="center" indent="3"/>
      <protection/>
    </xf>
    <xf numFmtId="0" fontId="7" fillId="33" borderId="77" xfId="0" applyFont="1" applyFill="1" applyBorder="1" applyAlignment="1" applyProtection="1">
      <alignment horizontal="center" vertical="center"/>
      <protection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7" fillId="33" borderId="78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76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234" fontId="7" fillId="33" borderId="27" xfId="49" applyNumberFormat="1" applyFont="1" applyFill="1" applyBorder="1" applyAlignment="1" applyProtection="1">
      <alignment horizontal="right" vertical="center"/>
      <protection/>
    </xf>
    <xf numFmtId="234" fontId="7" fillId="33" borderId="27" xfId="49" applyNumberFormat="1" applyFont="1" applyFill="1" applyBorder="1" applyAlignment="1" applyProtection="1">
      <alignment horizontal="right" vertical="center"/>
      <protection locked="0"/>
    </xf>
    <xf numFmtId="234" fontId="12" fillId="33" borderId="28" xfId="49" applyNumberFormat="1" applyFont="1" applyFill="1" applyBorder="1" applyAlignment="1" applyProtection="1">
      <alignment horizontal="right" vertical="center"/>
      <protection locked="0"/>
    </xf>
    <xf numFmtId="209" fontId="7" fillId="0" borderId="0" xfId="49" applyNumberFormat="1" applyFont="1" applyFill="1" applyBorder="1" applyAlignment="1" applyProtection="1">
      <alignment horizontal="right" vertical="center"/>
      <protection/>
    </xf>
    <xf numFmtId="209" fontId="13" fillId="0" borderId="46" xfId="49" applyNumberFormat="1" applyFont="1" applyFill="1" applyBorder="1" applyAlignment="1" applyProtection="1">
      <alignment horizontal="right" vertical="center"/>
      <protection/>
    </xf>
    <xf numFmtId="209" fontId="13" fillId="0" borderId="0" xfId="49" applyNumberFormat="1" applyFont="1" applyFill="1" applyBorder="1" applyAlignment="1" applyProtection="1">
      <alignment horizontal="right" vertical="center"/>
      <protection/>
    </xf>
    <xf numFmtId="209" fontId="13" fillId="0" borderId="0" xfId="49" applyNumberFormat="1" applyFont="1" applyFill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distributed" vertical="center"/>
      <protection/>
    </xf>
    <xf numFmtId="0" fontId="7" fillId="0" borderId="43" xfId="0" applyFont="1" applyFill="1" applyBorder="1" applyAlignment="1" applyProtection="1">
      <alignment horizontal="distributed" vertical="center"/>
      <protection/>
    </xf>
    <xf numFmtId="0" fontId="7" fillId="0" borderId="56" xfId="0" applyFont="1" applyFill="1" applyBorder="1" applyAlignment="1" applyProtection="1">
      <alignment horizontal="distributed" vertical="center" indent="4" shrinkToFit="1"/>
      <protection/>
    </xf>
    <xf numFmtId="0" fontId="7" fillId="0" borderId="38" xfId="0" applyFont="1" applyFill="1" applyBorder="1" applyAlignment="1" applyProtection="1">
      <alignment horizontal="distributed" vertical="center" indent="4" shrinkToFit="1"/>
      <protection/>
    </xf>
    <xf numFmtId="0" fontId="7" fillId="0" borderId="60" xfId="0" applyFont="1" applyFill="1" applyBorder="1" applyAlignment="1" applyProtection="1">
      <alignment horizontal="distributed" vertical="center" indent="4" shrinkToFit="1"/>
      <protection/>
    </xf>
    <xf numFmtId="0" fontId="7" fillId="0" borderId="44" xfId="0" applyFont="1" applyFill="1" applyBorder="1" applyAlignment="1" applyProtection="1">
      <alignment horizontal="distributed" vertical="center" shrinkToFit="1"/>
      <protection/>
    </xf>
    <xf numFmtId="0" fontId="7" fillId="0" borderId="45" xfId="0" applyFont="1" applyFill="1" applyBorder="1" applyAlignment="1" applyProtection="1">
      <alignment horizontal="distributed" vertical="center" shrinkToFit="1"/>
      <protection/>
    </xf>
    <xf numFmtId="209" fontId="12" fillId="33" borderId="10" xfId="49" applyNumberFormat="1" applyFont="1" applyFill="1" applyBorder="1" applyAlignment="1" applyProtection="1">
      <alignment horizontal="right" vertical="center"/>
      <protection locked="0"/>
    </xf>
    <xf numFmtId="209" fontId="12" fillId="33" borderId="20" xfId="49" applyNumberFormat="1" applyFont="1" applyFill="1" applyBorder="1" applyAlignment="1" applyProtection="1">
      <alignment horizontal="right" vertical="center"/>
      <protection locked="0"/>
    </xf>
    <xf numFmtId="0" fontId="7" fillId="0" borderId="66" xfId="0" applyFont="1" applyFill="1" applyBorder="1" applyAlignment="1" applyProtection="1">
      <alignment horizontal="distributed" vertical="center" indent="2" shrinkToFit="1"/>
      <protection/>
    </xf>
    <xf numFmtId="0" fontId="7" fillId="0" borderId="67" xfId="0" applyFont="1" applyFill="1" applyBorder="1" applyAlignment="1" applyProtection="1">
      <alignment horizontal="distributed" vertical="center" indent="2" shrinkToFit="1"/>
      <protection/>
    </xf>
    <xf numFmtId="0" fontId="7" fillId="0" borderId="68" xfId="0" applyFont="1" applyFill="1" applyBorder="1" applyAlignment="1" applyProtection="1">
      <alignment horizontal="distributed" vertical="center" indent="2" shrinkToFit="1"/>
      <protection/>
    </xf>
    <xf numFmtId="0" fontId="7" fillId="0" borderId="34" xfId="0" applyFont="1" applyFill="1" applyBorder="1" applyAlignment="1" applyProtection="1">
      <alignment horizontal="center" vertical="center" wrapText="1" shrinkToFit="1"/>
      <protection/>
    </xf>
    <xf numFmtId="0" fontId="7" fillId="0" borderId="48" xfId="0" applyFont="1" applyFill="1" applyBorder="1" applyAlignment="1" applyProtection="1">
      <alignment horizontal="center" vertical="center" wrapText="1" shrinkToFi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 shrinkToFit="1"/>
      <protection/>
    </xf>
    <xf numFmtId="0" fontId="11" fillId="0" borderId="43" xfId="0" applyFont="1" applyFill="1" applyBorder="1" applyAlignment="1" applyProtection="1">
      <alignment horizontal="center" vertical="center" wrapText="1" shrinkToFit="1"/>
      <protection/>
    </xf>
    <xf numFmtId="0" fontId="11" fillId="0" borderId="32" xfId="0" applyFont="1" applyFill="1" applyBorder="1" applyAlignment="1" applyProtection="1">
      <alignment horizontal="center" vertical="center" wrapText="1" shrinkToFit="1"/>
      <protection/>
    </xf>
    <xf numFmtId="0" fontId="11" fillId="0" borderId="79" xfId="0" applyFont="1" applyFill="1" applyBorder="1" applyAlignment="1" applyProtection="1">
      <alignment horizontal="center" vertical="center" wrapText="1" shrinkToFi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181" fontId="7" fillId="0" borderId="0" xfId="0" applyNumberFormat="1" applyFont="1" applyFill="1" applyBorder="1" applyAlignment="1" applyProtection="1">
      <alignment vertical="center"/>
      <protection locked="0"/>
    </xf>
    <xf numFmtId="209" fontId="12" fillId="33" borderId="10" xfId="49" applyNumberFormat="1" applyFont="1" applyFill="1" applyBorder="1" applyAlignment="1" applyProtection="1">
      <alignment horizontal="right" vertical="center"/>
      <protection/>
    </xf>
    <xf numFmtId="181" fontId="7" fillId="0" borderId="27" xfId="0" applyNumberFormat="1" applyFont="1" applyFill="1" applyBorder="1" applyAlignment="1" applyProtection="1">
      <alignment vertical="center"/>
      <protection locked="0"/>
    </xf>
    <xf numFmtId="17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51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 indent="1"/>
    </xf>
    <xf numFmtId="0" fontId="7" fillId="0" borderId="59" xfId="0" applyFont="1" applyFill="1" applyBorder="1" applyAlignment="1">
      <alignment horizontal="distributed" vertical="center" indent="1"/>
    </xf>
    <xf numFmtId="0" fontId="7" fillId="0" borderId="53" xfId="0" applyFont="1" applyFill="1" applyBorder="1" applyAlignment="1">
      <alignment horizontal="distributed" vertical="center" indent="1"/>
    </xf>
    <xf numFmtId="0" fontId="7" fillId="0" borderId="25" xfId="0" applyFont="1" applyFill="1" applyBorder="1" applyAlignment="1">
      <alignment horizontal="distributed" vertical="center" indent="1"/>
    </xf>
    <xf numFmtId="0" fontId="7" fillId="0" borderId="26" xfId="0" applyFont="1" applyFill="1" applyBorder="1" applyAlignment="1">
      <alignment horizontal="distributed" vertical="center" indent="1"/>
    </xf>
    <xf numFmtId="176" fontId="7" fillId="0" borderId="27" xfId="0" applyNumberFormat="1" applyFont="1" applyFill="1" applyBorder="1" applyAlignment="1" applyProtection="1">
      <alignment horizontal="right" vertical="center"/>
      <protection/>
    </xf>
    <xf numFmtId="231" fontId="7" fillId="0" borderId="0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 applyProtection="1">
      <alignment horizontal="center" vertical="center" wrapText="1" shrinkToFit="1"/>
      <protection/>
    </xf>
    <xf numFmtId="0" fontId="7" fillId="0" borderId="30" xfId="0" applyFont="1" applyFill="1" applyBorder="1" applyAlignment="1" applyProtection="1">
      <alignment horizontal="center" vertical="center" wrapText="1" shrinkToFit="1"/>
      <protection/>
    </xf>
    <xf numFmtId="0" fontId="7" fillId="0" borderId="30" xfId="0" applyFont="1" applyFill="1" applyBorder="1" applyAlignment="1" applyProtection="1">
      <alignment horizontal="center" vertical="center" shrinkToFit="1"/>
      <protection/>
    </xf>
    <xf numFmtId="225" fontId="7" fillId="0" borderId="0" xfId="0" applyNumberFormat="1" applyFont="1" applyFill="1" applyBorder="1" applyAlignment="1" applyProtection="1">
      <alignment horizontal="right" vertical="center" indent="1"/>
      <protection/>
    </xf>
    <xf numFmtId="181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47" xfId="0" applyFont="1" applyFill="1" applyBorder="1" applyAlignment="1" applyProtection="1">
      <alignment horizontal="distributed" vertical="center" indent="2"/>
      <protection/>
    </xf>
    <xf numFmtId="0" fontId="7" fillId="0" borderId="48" xfId="0" applyFont="1" applyFill="1" applyBorder="1" applyAlignment="1" applyProtection="1">
      <alignment horizontal="distributed" vertical="center" indent="2"/>
      <protection/>
    </xf>
    <xf numFmtId="225" fontId="7" fillId="0" borderId="46" xfId="0" applyNumberFormat="1" applyFont="1" applyFill="1" applyBorder="1" applyAlignment="1" applyProtection="1">
      <alignment horizontal="right" vertical="center" indent="1"/>
      <protection/>
    </xf>
    <xf numFmtId="176" fontId="7" fillId="0" borderId="80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 locked="0"/>
    </xf>
    <xf numFmtId="225" fontId="12" fillId="0" borderId="1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80" xfId="0" applyNumberFormat="1" applyFont="1" applyFill="1" applyBorder="1" applyAlignment="1" quotePrefix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80" xfId="0" applyNumberFormat="1" applyFont="1" applyFill="1" applyBorder="1" applyAlignment="1">
      <alignment horizontal="center" vertical="center"/>
    </xf>
    <xf numFmtId="182" fontId="7" fillId="0" borderId="8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182" fontId="7" fillId="0" borderId="17" xfId="0" applyNumberFormat="1" applyFont="1" applyFill="1" applyBorder="1" applyAlignment="1">
      <alignment horizontal="center" vertical="center"/>
    </xf>
    <xf numFmtId="182" fontId="12" fillId="0" borderId="81" xfId="0" applyNumberFormat="1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horizontal="center" vertical="center"/>
    </xf>
    <xf numFmtId="182" fontId="12" fillId="0" borderId="19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46" xfId="0" applyNumberFormat="1" applyFont="1" applyFill="1" applyBorder="1" applyAlignment="1" applyProtection="1">
      <alignment horizontal="center" vertical="center"/>
      <protection locked="0"/>
    </xf>
    <xf numFmtId="225" fontId="12" fillId="0" borderId="20" xfId="0" applyNumberFormat="1" applyFont="1" applyFill="1" applyBorder="1" applyAlignment="1" applyProtection="1">
      <alignment horizontal="right" vertical="center" indent="1"/>
      <protection locked="0"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225" fontId="7" fillId="0" borderId="46" xfId="0" applyNumberFormat="1" applyFont="1" applyFill="1" applyBorder="1" applyAlignment="1" applyProtection="1">
      <alignment horizontal="right" vertical="center" indent="1"/>
      <protection locked="0"/>
    </xf>
    <xf numFmtId="188" fontId="12" fillId="0" borderId="10" xfId="0" applyNumberFormat="1" applyFont="1" applyFill="1" applyBorder="1" applyAlignment="1" applyProtection="1">
      <alignment vertical="center"/>
      <protection locked="0"/>
    </xf>
    <xf numFmtId="188" fontId="7" fillId="0" borderId="0" xfId="0" applyNumberFormat="1" applyFont="1" applyFill="1" applyBorder="1" applyAlignment="1" applyProtection="1">
      <alignment vertical="center"/>
      <protection locked="0"/>
    </xf>
    <xf numFmtId="188" fontId="7" fillId="0" borderId="0" xfId="0" applyNumberFormat="1" applyFont="1" applyFill="1" applyBorder="1" applyAlignment="1" applyProtection="1">
      <alignment vertical="center"/>
      <protection/>
    </xf>
    <xf numFmtId="181" fontId="7" fillId="0" borderId="46" xfId="0" applyNumberFormat="1" applyFont="1" applyFill="1" applyBorder="1" applyAlignment="1" applyProtection="1">
      <alignment vertical="center"/>
      <protection/>
    </xf>
    <xf numFmtId="181" fontId="7" fillId="0" borderId="46" xfId="0" applyNumberFormat="1" applyFont="1" applyFill="1" applyBorder="1" applyAlignment="1" applyProtection="1">
      <alignment vertical="center"/>
      <protection locked="0"/>
    </xf>
    <xf numFmtId="181" fontId="12" fillId="0" borderId="20" xfId="0" applyNumberFormat="1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horizontal="distributed" vertical="center" indent="2"/>
      <protection/>
    </xf>
    <xf numFmtId="0" fontId="7" fillId="0" borderId="43" xfId="0" applyFont="1" applyFill="1" applyBorder="1" applyAlignment="1" applyProtection="1">
      <alignment horizontal="distributed" vertical="center" indent="3"/>
      <protection/>
    </xf>
    <xf numFmtId="234" fontId="13" fillId="33" borderId="0" xfId="0" applyNumberFormat="1" applyFont="1" applyFill="1" applyBorder="1" applyAlignment="1" applyProtection="1">
      <alignment horizontal="right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86" xfId="0" applyFont="1" applyFill="1" applyBorder="1" applyAlignment="1">
      <alignment horizontal="right" vertical="center"/>
    </xf>
    <xf numFmtId="0" fontId="0" fillId="0" borderId="87" xfId="0" applyBorder="1" applyAlignment="1">
      <alignment horizontal="right"/>
    </xf>
    <xf numFmtId="0" fontId="0" fillId="0" borderId="83" xfId="0" applyBorder="1" applyAlignment="1">
      <alignment horizontal="right"/>
    </xf>
    <xf numFmtId="0" fontId="7" fillId="0" borderId="82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 applyProtection="1">
      <alignment horizontal="center" vertical="center"/>
      <protection locked="0"/>
    </xf>
    <xf numFmtId="176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先・外部への依頼資料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0</xdr:col>
      <xdr:colOff>9525</xdr:colOff>
      <xdr:row>21</xdr:row>
      <xdr:rowOff>0</xdr:rowOff>
    </xdr:to>
    <xdr:sp>
      <xdr:nvSpPr>
        <xdr:cNvPr id="1" name="Line 9"/>
        <xdr:cNvSpPr>
          <a:spLocks/>
        </xdr:cNvSpPr>
      </xdr:nvSpPr>
      <xdr:spPr>
        <a:xfrm>
          <a:off x="9525" y="47148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146</xdr:row>
      <xdr:rowOff>9525</xdr:rowOff>
    </xdr:from>
    <xdr:to>
      <xdr:col>5</xdr:col>
      <xdr:colOff>0</xdr:colOff>
      <xdr:row>148</xdr:row>
      <xdr:rowOff>9525</xdr:rowOff>
    </xdr:to>
    <xdr:sp>
      <xdr:nvSpPr>
        <xdr:cNvPr id="2" name="Line 17"/>
        <xdr:cNvSpPr>
          <a:spLocks/>
        </xdr:cNvSpPr>
      </xdr:nvSpPr>
      <xdr:spPr>
        <a:xfrm flipH="1" flipV="1">
          <a:off x="0" y="31194375"/>
          <a:ext cx="10001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9525</xdr:rowOff>
    </xdr:from>
    <xdr:to>
      <xdr:col>5</xdr:col>
      <xdr:colOff>0</xdr:colOff>
      <xdr:row>23</xdr:row>
      <xdr:rowOff>0</xdr:rowOff>
    </xdr:to>
    <xdr:sp>
      <xdr:nvSpPr>
        <xdr:cNvPr id="3" name="Line 20"/>
        <xdr:cNvSpPr>
          <a:spLocks/>
        </xdr:cNvSpPr>
      </xdr:nvSpPr>
      <xdr:spPr>
        <a:xfrm flipH="1" flipV="1">
          <a:off x="9525" y="4724400"/>
          <a:ext cx="990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4</xdr:col>
      <xdr:colOff>0</xdr:colOff>
      <xdr:row>15</xdr:row>
      <xdr:rowOff>0</xdr:rowOff>
    </xdr:to>
    <xdr:sp>
      <xdr:nvSpPr>
        <xdr:cNvPr id="4" name="Line 42"/>
        <xdr:cNvSpPr>
          <a:spLocks/>
        </xdr:cNvSpPr>
      </xdr:nvSpPr>
      <xdr:spPr>
        <a:xfrm flipH="1" flipV="1">
          <a:off x="9525" y="2867025"/>
          <a:ext cx="79057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7</xdr:col>
      <xdr:colOff>0</xdr:colOff>
      <xdr:row>7</xdr:row>
      <xdr:rowOff>0</xdr:rowOff>
    </xdr:to>
    <xdr:sp>
      <xdr:nvSpPr>
        <xdr:cNvPr id="5" name="Line 54"/>
        <xdr:cNvSpPr>
          <a:spLocks/>
        </xdr:cNvSpPr>
      </xdr:nvSpPr>
      <xdr:spPr>
        <a:xfrm flipH="1" flipV="1">
          <a:off x="0" y="904875"/>
          <a:ext cx="1400175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4</xdr:col>
      <xdr:colOff>190500</xdr:colOff>
      <xdr:row>156</xdr:row>
      <xdr:rowOff>0</xdr:rowOff>
    </xdr:to>
    <xdr:sp>
      <xdr:nvSpPr>
        <xdr:cNvPr id="6" name="Line 55"/>
        <xdr:cNvSpPr>
          <a:spLocks/>
        </xdr:cNvSpPr>
      </xdr:nvSpPr>
      <xdr:spPr>
        <a:xfrm flipH="1" flipV="1">
          <a:off x="0" y="32661225"/>
          <a:ext cx="9906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12</xdr:col>
      <xdr:colOff>0</xdr:colOff>
      <xdr:row>116</xdr:row>
      <xdr:rowOff>0</xdr:rowOff>
    </xdr:to>
    <xdr:sp>
      <xdr:nvSpPr>
        <xdr:cNvPr id="7" name="Line 58"/>
        <xdr:cNvSpPr>
          <a:spLocks/>
        </xdr:cNvSpPr>
      </xdr:nvSpPr>
      <xdr:spPr>
        <a:xfrm>
          <a:off x="0" y="25641300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6</xdr:col>
      <xdr:colOff>0</xdr:colOff>
      <xdr:row>59</xdr:row>
      <xdr:rowOff>0</xdr:rowOff>
    </xdr:to>
    <xdr:sp>
      <xdr:nvSpPr>
        <xdr:cNvPr id="8" name="Line 59"/>
        <xdr:cNvSpPr>
          <a:spLocks/>
        </xdr:cNvSpPr>
      </xdr:nvSpPr>
      <xdr:spPr>
        <a:xfrm>
          <a:off x="0" y="11858625"/>
          <a:ext cx="120015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7</xdr:col>
      <xdr:colOff>0</xdr:colOff>
      <xdr:row>74</xdr:row>
      <xdr:rowOff>0</xdr:rowOff>
    </xdr:to>
    <xdr:sp>
      <xdr:nvSpPr>
        <xdr:cNvPr id="9" name="Line 60"/>
        <xdr:cNvSpPr>
          <a:spLocks/>
        </xdr:cNvSpPr>
      </xdr:nvSpPr>
      <xdr:spPr>
        <a:xfrm>
          <a:off x="0" y="15954375"/>
          <a:ext cx="1400175" cy="1438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4</xdr:col>
      <xdr:colOff>0</xdr:colOff>
      <xdr:row>15</xdr:row>
      <xdr:rowOff>0</xdr:rowOff>
    </xdr:to>
    <xdr:sp>
      <xdr:nvSpPr>
        <xdr:cNvPr id="10" name="Line 4"/>
        <xdr:cNvSpPr>
          <a:spLocks/>
        </xdr:cNvSpPr>
      </xdr:nvSpPr>
      <xdr:spPr>
        <a:xfrm flipH="1" flipV="1">
          <a:off x="9525" y="2867025"/>
          <a:ext cx="790575" cy="485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12</xdr:col>
      <xdr:colOff>0</xdr:colOff>
      <xdr:row>116</xdr:row>
      <xdr:rowOff>0</xdr:rowOff>
    </xdr:to>
    <xdr:sp>
      <xdr:nvSpPr>
        <xdr:cNvPr id="11" name="Line 7"/>
        <xdr:cNvSpPr>
          <a:spLocks/>
        </xdr:cNvSpPr>
      </xdr:nvSpPr>
      <xdr:spPr>
        <a:xfrm>
          <a:off x="0" y="25641300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M205"/>
  <sheetViews>
    <sheetView showGridLines="0" tabSelected="1" view="pageBreakPreview" zoomScaleSheetLayoutView="100" zoomScalePageLayoutView="0" workbookViewId="0" topLeftCell="A184">
      <selection activeCell="H18" sqref="H18:J18"/>
    </sheetView>
  </sheetViews>
  <sheetFormatPr defaultColWidth="9.00390625" defaultRowHeight="16.5" customHeight="1"/>
  <cols>
    <col min="1" max="34" width="2.625" style="2" customWidth="1"/>
    <col min="35" max="16384" width="9.00390625" style="2" customWidth="1"/>
  </cols>
  <sheetData>
    <row r="1" spans="1:33" ht="19.5" customHeight="1">
      <c r="A1" s="320" t="s">
        <v>112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</row>
    <row r="2" spans="1:33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24" s="5" customFormat="1" ht="19.5" customHeight="1">
      <c r="A3" s="3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33" s="5" customFormat="1" ht="15.75" customHeight="1">
      <c r="A4" s="4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A4" s="6"/>
      <c r="AB4" s="6"/>
      <c r="AC4" s="6"/>
      <c r="AD4" s="6"/>
      <c r="AE4" s="6"/>
      <c r="AF4" s="6"/>
      <c r="AG4" s="7" t="s">
        <v>116</v>
      </c>
    </row>
    <row r="5" spans="1:33" s="5" customFormat="1" ht="15.75" customHeight="1">
      <c r="A5" s="249" t="s">
        <v>2</v>
      </c>
      <c r="B5" s="250"/>
      <c r="C5" s="250"/>
      <c r="D5" s="250"/>
      <c r="E5" s="250"/>
      <c r="F5" s="250"/>
      <c r="G5" s="250"/>
      <c r="H5" s="290" t="s">
        <v>3</v>
      </c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2"/>
    </row>
    <row r="6" spans="1:33" s="5" customFormat="1" ht="15.75" customHeight="1">
      <c r="A6" s="293"/>
      <c r="B6" s="294"/>
      <c r="C6" s="294"/>
      <c r="D6" s="294"/>
      <c r="E6" s="294"/>
      <c r="F6" s="294"/>
      <c r="G6" s="294"/>
      <c r="H6" s="295" t="s">
        <v>4</v>
      </c>
      <c r="I6" s="296"/>
      <c r="J6" s="296"/>
      <c r="K6" s="296"/>
      <c r="L6" s="296"/>
      <c r="M6" s="297"/>
      <c r="N6" s="307" t="s">
        <v>5</v>
      </c>
      <c r="O6" s="308"/>
      <c r="P6" s="308"/>
      <c r="Q6" s="308"/>
      <c r="R6" s="308"/>
      <c r="S6" s="308"/>
      <c r="T6" s="308"/>
      <c r="U6" s="308"/>
      <c r="V6" s="308"/>
      <c r="W6" s="309"/>
      <c r="X6" s="295" t="s">
        <v>6</v>
      </c>
      <c r="Y6" s="296"/>
      <c r="Z6" s="296"/>
      <c r="AA6" s="296"/>
      <c r="AB6" s="297"/>
      <c r="AC6" s="301" t="s">
        <v>7</v>
      </c>
      <c r="AD6" s="302"/>
      <c r="AE6" s="302"/>
      <c r="AF6" s="302"/>
      <c r="AG6" s="303"/>
    </row>
    <row r="7" spans="1:33" s="5" customFormat="1" ht="15.75" customHeight="1">
      <c r="A7" s="246" t="s">
        <v>117</v>
      </c>
      <c r="B7" s="247"/>
      <c r="C7" s="247"/>
      <c r="D7" s="247"/>
      <c r="E7" s="247"/>
      <c r="F7" s="247"/>
      <c r="G7" s="247"/>
      <c r="H7" s="298"/>
      <c r="I7" s="299"/>
      <c r="J7" s="299"/>
      <c r="K7" s="299"/>
      <c r="L7" s="299"/>
      <c r="M7" s="300"/>
      <c r="N7" s="285" t="s">
        <v>8</v>
      </c>
      <c r="O7" s="285"/>
      <c r="P7" s="285"/>
      <c r="Q7" s="285"/>
      <c r="R7" s="286"/>
      <c r="S7" s="299" t="s">
        <v>9</v>
      </c>
      <c r="T7" s="299"/>
      <c r="U7" s="299"/>
      <c r="V7" s="299"/>
      <c r="W7" s="300"/>
      <c r="X7" s="298"/>
      <c r="Y7" s="299"/>
      <c r="Z7" s="299"/>
      <c r="AA7" s="299"/>
      <c r="AB7" s="300"/>
      <c r="AC7" s="304"/>
      <c r="AD7" s="305"/>
      <c r="AE7" s="305"/>
      <c r="AF7" s="305"/>
      <c r="AG7" s="306"/>
    </row>
    <row r="8" spans="1:33" s="5" customFormat="1" ht="19.5" customHeight="1">
      <c r="A8" s="86">
        <v>19</v>
      </c>
      <c r="B8" s="87"/>
      <c r="C8" s="87"/>
      <c r="D8" s="87"/>
      <c r="E8" s="87"/>
      <c r="F8" s="87"/>
      <c r="G8" s="88"/>
      <c r="H8" s="259">
        <v>1</v>
      </c>
      <c r="I8" s="260"/>
      <c r="J8" s="260"/>
      <c r="K8" s="260"/>
      <c r="L8" s="260"/>
      <c r="M8" s="260"/>
      <c r="N8" s="260">
        <v>3</v>
      </c>
      <c r="O8" s="260"/>
      <c r="P8" s="260"/>
      <c r="Q8" s="260"/>
      <c r="R8" s="260"/>
      <c r="S8" s="260">
        <v>569</v>
      </c>
      <c r="T8" s="260"/>
      <c r="U8" s="260"/>
      <c r="V8" s="260"/>
      <c r="W8" s="260"/>
      <c r="X8" s="260">
        <v>53</v>
      </c>
      <c r="Y8" s="260"/>
      <c r="Z8" s="260"/>
      <c r="AA8" s="260"/>
      <c r="AB8" s="260"/>
      <c r="AC8" s="260">
        <v>26</v>
      </c>
      <c r="AD8" s="260"/>
      <c r="AE8" s="260"/>
      <c r="AF8" s="260"/>
      <c r="AG8" s="329"/>
    </row>
    <row r="9" spans="1:33" s="5" customFormat="1" ht="19.5" customHeight="1">
      <c r="A9" s="89">
        <v>20</v>
      </c>
      <c r="B9" s="90"/>
      <c r="C9" s="90"/>
      <c r="D9" s="90"/>
      <c r="E9" s="90"/>
      <c r="F9" s="90"/>
      <c r="G9" s="91"/>
      <c r="H9" s="259">
        <v>1</v>
      </c>
      <c r="I9" s="260"/>
      <c r="J9" s="260"/>
      <c r="K9" s="260"/>
      <c r="L9" s="260"/>
      <c r="M9" s="260"/>
      <c r="N9" s="260">
        <v>3</v>
      </c>
      <c r="O9" s="260"/>
      <c r="P9" s="260"/>
      <c r="Q9" s="260"/>
      <c r="R9" s="260"/>
      <c r="S9" s="260">
        <v>569</v>
      </c>
      <c r="T9" s="260"/>
      <c r="U9" s="260"/>
      <c r="V9" s="260"/>
      <c r="W9" s="260"/>
      <c r="X9" s="260">
        <v>51</v>
      </c>
      <c r="Y9" s="260"/>
      <c r="Z9" s="260"/>
      <c r="AA9" s="260"/>
      <c r="AB9" s="260"/>
      <c r="AC9" s="260">
        <v>27</v>
      </c>
      <c r="AD9" s="260"/>
      <c r="AE9" s="260"/>
      <c r="AF9" s="260"/>
      <c r="AG9" s="329"/>
    </row>
    <row r="10" spans="1:33" s="5" customFormat="1" ht="19.5" customHeight="1">
      <c r="A10" s="92">
        <v>21</v>
      </c>
      <c r="B10" s="93"/>
      <c r="C10" s="93"/>
      <c r="D10" s="93"/>
      <c r="E10" s="93"/>
      <c r="F10" s="93"/>
      <c r="G10" s="94"/>
      <c r="H10" s="271">
        <v>1</v>
      </c>
      <c r="I10" s="272"/>
      <c r="J10" s="272"/>
      <c r="K10" s="272"/>
      <c r="L10" s="272"/>
      <c r="M10" s="272"/>
      <c r="N10" s="273">
        <v>3</v>
      </c>
      <c r="O10" s="273"/>
      <c r="P10" s="273"/>
      <c r="Q10" s="273"/>
      <c r="R10" s="273"/>
      <c r="S10" s="273">
        <v>599</v>
      </c>
      <c r="T10" s="273"/>
      <c r="U10" s="273"/>
      <c r="V10" s="273"/>
      <c r="W10" s="273"/>
      <c r="X10" s="273">
        <v>52</v>
      </c>
      <c r="Y10" s="273"/>
      <c r="Z10" s="273"/>
      <c r="AA10" s="273"/>
      <c r="AB10" s="273"/>
      <c r="AC10" s="273">
        <v>27</v>
      </c>
      <c r="AD10" s="273"/>
      <c r="AE10" s="273"/>
      <c r="AF10" s="273"/>
      <c r="AG10" s="427"/>
    </row>
    <row r="11" spans="1:33" s="13" customFormat="1" ht="13.5" customHeight="1">
      <c r="A11" s="10"/>
      <c r="B11" s="11"/>
      <c r="C11" s="12"/>
      <c r="D11" s="12"/>
      <c r="E11" s="12"/>
      <c r="F11" s="12"/>
      <c r="G11" s="12"/>
      <c r="H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4"/>
      <c r="AB11" s="14"/>
      <c r="AC11" s="14"/>
      <c r="AD11" s="14"/>
      <c r="AE11" s="14"/>
      <c r="AF11" s="14"/>
      <c r="AG11" s="14" t="s">
        <v>10</v>
      </c>
    </row>
    <row r="12" spans="1:2" ht="15.75" customHeight="1">
      <c r="A12" s="38"/>
      <c r="B12" s="38"/>
    </row>
    <row r="13" spans="1:33" s="5" customFormat="1" ht="19.5" customHeight="1">
      <c r="A13" s="61" t="s">
        <v>11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63"/>
      <c r="AG13" s="64" t="s">
        <v>12</v>
      </c>
    </row>
    <row r="14" spans="1:33" s="17" customFormat="1" ht="19.5" customHeight="1">
      <c r="A14" s="373" t="s">
        <v>52</v>
      </c>
      <c r="B14" s="374"/>
      <c r="C14" s="374"/>
      <c r="D14" s="375"/>
      <c r="E14" s="445" t="s">
        <v>53</v>
      </c>
      <c r="F14" s="446"/>
      <c r="G14" s="447"/>
      <c r="H14" s="442" t="s">
        <v>54</v>
      </c>
      <c r="I14" s="443"/>
      <c r="J14" s="443"/>
      <c r="K14" s="443"/>
      <c r="L14" s="443"/>
      <c r="M14" s="443"/>
      <c r="N14" s="443"/>
      <c r="O14" s="443"/>
      <c r="P14" s="444"/>
      <c r="Q14" s="432" t="s">
        <v>55</v>
      </c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4"/>
      <c r="AF14" s="435" t="s">
        <v>56</v>
      </c>
      <c r="AG14" s="436"/>
    </row>
    <row r="15" spans="1:33" s="17" customFormat="1" ht="19.5" customHeight="1">
      <c r="A15" s="101" t="s">
        <v>59</v>
      </c>
      <c r="B15" s="102"/>
      <c r="C15" s="102"/>
      <c r="D15" s="103"/>
      <c r="E15" s="448"/>
      <c r="F15" s="449"/>
      <c r="G15" s="450"/>
      <c r="H15" s="267" t="s">
        <v>138</v>
      </c>
      <c r="I15" s="268"/>
      <c r="J15" s="269"/>
      <c r="K15" s="264" t="s">
        <v>139</v>
      </c>
      <c r="L15" s="265"/>
      <c r="M15" s="266"/>
      <c r="N15" s="428" t="s">
        <v>140</v>
      </c>
      <c r="O15" s="429"/>
      <c r="P15" s="430"/>
      <c r="Q15" s="270" t="s">
        <v>141</v>
      </c>
      <c r="R15" s="265"/>
      <c r="S15" s="266"/>
      <c r="T15" s="264" t="s">
        <v>142</v>
      </c>
      <c r="U15" s="265"/>
      <c r="V15" s="266"/>
      <c r="W15" s="264" t="s">
        <v>143</v>
      </c>
      <c r="X15" s="265"/>
      <c r="Y15" s="266"/>
      <c r="Z15" s="264" t="s">
        <v>57</v>
      </c>
      <c r="AA15" s="265"/>
      <c r="AB15" s="266"/>
      <c r="AC15" s="428" t="s">
        <v>58</v>
      </c>
      <c r="AD15" s="429"/>
      <c r="AE15" s="430"/>
      <c r="AF15" s="437"/>
      <c r="AG15" s="438"/>
    </row>
    <row r="16" spans="1:33" s="17" customFormat="1" ht="19.5" customHeight="1">
      <c r="A16" s="95">
        <v>19</v>
      </c>
      <c r="B16" s="96"/>
      <c r="C16" s="96"/>
      <c r="D16" s="97"/>
      <c r="E16" s="431">
        <v>776</v>
      </c>
      <c r="F16" s="431"/>
      <c r="G16" s="431"/>
      <c r="H16" s="431">
        <v>375</v>
      </c>
      <c r="I16" s="431"/>
      <c r="J16" s="431"/>
      <c r="K16" s="431">
        <v>104</v>
      </c>
      <c r="L16" s="431"/>
      <c r="M16" s="431"/>
      <c r="N16" s="431">
        <v>297</v>
      </c>
      <c r="O16" s="431"/>
      <c r="P16" s="431"/>
      <c r="Q16" s="431">
        <v>471</v>
      </c>
      <c r="R16" s="431"/>
      <c r="S16" s="431"/>
      <c r="T16" s="431">
        <v>192</v>
      </c>
      <c r="U16" s="431"/>
      <c r="V16" s="431"/>
      <c r="W16" s="431">
        <v>1</v>
      </c>
      <c r="X16" s="431"/>
      <c r="Y16" s="431"/>
      <c r="Z16" s="431">
        <v>29</v>
      </c>
      <c r="AA16" s="431"/>
      <c r="AB16" s="431"/>
      <c r="AC16" s="431">
        <v>83</v>
      </c>
      <c r="AD16" s="431"/>
      <c r="AE16" s="431"/>
      <c r="AF16" s="431">
        <v>12</v>
      </c>
      <c r="AG16" s="440"/>
    </row>
    <row r="17" spans="1:33" s="17" customFormat="1" ht="19.5" customHeight="1">
      <c r="A17" s="98">
        <v>20</v>
      </c>
      <c r="B17" s="99"/>
      <c r="C17" s="99"/>
      <c r="D17" s="100"/>
      <c r="E17" s="441">
        <v>738</v>
      </c>
      <c r="F17" s="431"/>
      <c r="G17" s="431"/>
      <c r="H17" s="261">
        <v>348</v>
      </c>
      <c r="I17" s="261"/>
      <c r="J17" s="261"/>
      <c r="K17" s="261">
        <v>126</v>
      </c>
      <c r="L17" s="261"/>
      <c r="M17" s="261"/>
      <c r="N17" s="261">
        <v>264</v>
      </c>
      <c r="O17" s="261"/>
      <c r="P17" s="261"/>
      <c r="Q17" s="261">
        <v>491</v>
      </c>
      <c r="R17" s="261"/>
      <c r="S17" s="261"/>
      <c r="T17" s="261">
        <v>127</v>
      </c>
      <c r="U17" s="261"/>
      <c r="V17" s="261"/>
      <c r="W17" s="261">
        <v>4</v>
      </c>
      <c r="X17" s="261"/>
      <c r="Y17" s="261"/>
      <c r="Z17" s="261">
        <v>47</v>
      </c>
      <c r="AA17" s="261"/>
      <c r="AB17" s="261"/>
      <c r="AC17" s="261">
        <v>69</v>
      </c>
      <c r="AD17" s="261"/>
      <c r="AE17" s="261"/>
      <c r="AF17" s="261">
        <v>9</v>
      </c>
      <c r="AG17" s="372"/>
    </row>
    <row r="18" spans="1:33" s="17" customFormat="1" ht="19.5" customHeight="1">
      <c r="A18" s="83">
        <v>21</v>
      </c>
      <c r="B18" s="84"/>
      <c r="C18" s="84"/>
      <c r="D18" s="85"/>
      <c r="E18" s="104">
        <v>1101</v>
      </c>
      <c r="F18" s="104"/>
      <c r="G18" s="104"/>
      <c r="H18" s="346">
        <v>440</v>
      </c>
      <c r="I18" s="346"/>
      <c r="J18" s="346"/>
      <c r="K18" s="346">
        <v>282</v>
      </c>
      <c r="L18" s="346"/>
      <c r="M18" s="346"/>
      <c r="N18" s="346">
        <v>381</v>
      </c>
      <c r="O18" s="346"/>
      <c r="P18" s="346"/>
      <c r="Q18" s="346">
        <v>836</v>
      </c>
      <c r="R18" s="346"/>
      <c r="S18" s="346"/>
      <c r="T18" s="346">
        <v>180</v>
      </c>
      <c r="U18" s="346"/>
      <c r="V18" s="346"/>
      <c r="W18" s="346">
        <v>5</v>
      </c>
      <c r="X18" s="346"/>
      <c r="Y18" s="346"/>
      <c r="Z18" s="346">
        <v>28</v>
      </c>
      <c r="AA18" s="346"/>
      <c r="AB18" s="346"/>
      <c r="AC18" s="346">
        <v>52</v>
      </c>
      <c r="AD18" s="346"/>
      <c r="AE18" s="346"/>
      <c r="AF18" s="346">
        <v>19</v>
      </c>
      <c r="AG18" s="439"/>
    </row>
    <row r="19" spans="1:33" s="20" customFormat="1" ht="13.5" customHeight="1">
      <c r="A19" s="65" t="s">
        <v>16</v>
      </c>
      <c r="B19" s="66"/>
      <c r="C19" s="66"/>
      <c r="D19" s="67"/>
      <c r="E19" s="66"/>
      <c r="F19" s="66"/>
      <c r="G19" s="66"/>
      <c r="H19" s="66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7"/>
      <c r="AA19" s="69"/>
      <c r="AB19" s="69"/>
      <c r="AC19" s="69"/>
      <c r="AD19" s="69"/>
      <c r="AE19" s="69"/>
      <c r="AF19" s="69"/>
      <c r="AG19" s="69" t="s">
        <v>210</v>
      </c>
    </row>
    <row r="20" spans="1:33" s="20" customFormat="1" ht="15.75" customHeight="1">
      <c r="A20" s="18"/>
      <c r="B20" s="19"/>
      <c r="C20" s="19"/>
      <c r="E20" s="19"/>
      <c r="F20" s="19"/>
      <c r="G20" s="19"/>
      <c r="H20" s="19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AA20" s="14"/>
      <c r="AB20" s="14"/>
      <c r="AC20" s="14"/>
      <c r="AD20" s="14"/>
      <c r="AE20" s="14"/>
      <c r="AF20" s="14"/>
      <c r="AG20" s="14"/>
    </row>
    <row r="21" spans="1:33" s="5" customFormat="1" ht="19.5" customHeight="1">
      <c r="A21" s="15" t="s">
        <v>127</v>
      </c>
      <c r="AD21" s="21"/>
      <c r="AE21" s="21"/>
      <c r="AF21" s="21"/>
      <c r="AG21" s="22" t="s">
        <v>17</v>
      </c>
    </row>
    <row r="22" spans="1:33" s="17" customFormat="1" ht="15.75" customHeight="1">
      <c r="A22" s="166" t="s">
        <v>60</v>
      </c>
      <c r="B22" s="167"/>
      <c r="C22" s="167"/>
      <c r="D22" s="167"/>
      <c r="E22" s="167"/>
      <c r="F22" s="182" t="s">
        <v>61</v>
      </c>
      <c r="G22" s="182"/>
      <c r="H22" s="182"/>
      <c r="I22" s="182"/>
      <c r="J22" s="182"/>
      <c r="K22" s="182"/>
      <c r="L22" s="182"/>
      <c r="M22" s="182" t="s">
        <v>62</v>
      </c>
      <c r="N22" s="182"/>
      <c r="O22" s="182"/>
      <c r="P22" s="182"/>
      <c r="Q22" s="182"/>
      <c r="R22" s="182"/>
      <c r="S22" s="182"/>
      <c r="T22" s="182" t="s">
        <v>63</v>
      </c>
      <c r="U22" s="182"/>
      <c r="V22" s="182"/>
      <c r="W22" s="182"/>
      <c r="X22" s="182"/>
      <c r="Y22" s="182"/>
      <c r="Z22" s="182"/>
      <c r="AA22" s="182" t="s">
        <v>64</v>
      </c>
      <c r="AB22" s="182"/>
      <c r="AC22" s="182"/>
      <c r="AD22" s="182"/>
      <c r="AE22" s="182"/>
      <c r="AF22" s="182"/>
      <c r="AG22" s="183"/>
    </row>
    <row r="23" spans="1:33" s="17" customFormat="1" ht="15.75" customHeight="1">
      <c r="A23" s="164" t="s">
        <v>65</v>
      </c>
      <c r="B23" s="165"/>
      <c r="C23" s="165"/>
      <c r="D23" s="165"/>
      <c r="E23" s="165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5"/>
    </row>
    <row r="24" spans="1:37" s="17" customFormat="1" ht="19.5" customHeight="1">
      <c r="A24" s="350">
        <v>19</v>
      </c>
      <c r="B24" s="351"/>
      <c r="C24" s="351"/>
      <c r="D24" s="351"/>
      <c r="E24" s="352"/>
      <c r="F24" s="451">
        <v>10547</v>
      </c>
      <c r="G24" s="186"/>
      <c r="H24" s="186"/>
      <c r="I24" s="186"/>
      <c r="J24" s="186"/>
      <c r="K24" s="186"/>
      <c r="L24" s="186"/>
      <c r="M24" s="186">
        <v>1259</v>
      </c>
      <c r="N24" s="186"/>
      <c r="O24" s="186"/>
      <c r="P24" s="186"/>
      <c r="Q24" s="186"/>
      <c r="R24" s="186"/>
      <c r="S24" s="186"/>
      <c r="T24" s="187">
        <v>11.9</v>
      </c>
      <c r="U24" s="187"/>
      <c r="V24" s="187"/>
      <c r="W24" s="187"/>
      <c r="X24" s="187"/>
      <c r="Y24" s="187"/>
      <c r="Z24" s="187"/>
      <c r="AA24" s="186">
        <v>17</v>
      </c>
      <c r="AB24" s="186"/>
      <c r="AC24" s="186"/>
      <c r="AD24" s="186"/>
      <c r="AE24" s="186"/>
      <c r="AF24" s="186"/>
      <c r="AG24" s="188"/>
      <c r="AK24" s="23"/>
    </row>
    <row r="25" spans="1:37" s="17" customFormat="1" ht="19.5" customHeight="1">
      <c r="A25" s="147">
        <v>20</v>
      </c>
      <c r="B25" s="148"/>
      <c r="C25" s="148"/>
      <c r="D25" s="148"/>
      <c r="E25" s="149"/>
      <c r="F25" s="452">
        <v>9508</v>
      </c>
      <c r="G25" s="82"/>
      <c r="H25" s="82"/>
      <c r="I25" s="82"/>
      <c r="J25" s="82"/>
      <c r="K25" s="82"/>
      <c r="L25" s="82"/>
      <c r="M25" s="82">
        <v>1293</v>
      </c>
      <c r="N25" s="82"/>
      <c r="O25" s="82"/>
      <c r="P25" s="82"/>
      <c r="Q25" s="82"/>
      <c r="R25" s="82"/>
      <c r="S25" s="82"/>
      <c r="T25" s="187">
        <f>IF(F25="","",ROUND(M25/F25*100,1))</f>
        <v>13.6</v>
      </c>
      <c r="U25" s="187"/>
      <c r="V25" s="187"/>
      <c r="W25" s="187"/>
      <c r="X25" s="187"/>
      <c r="Y25" s="187"/>
      <c r="Z25" s="187"/>
      <c r="AA25" s="82">
        <v>9</v>
      </c>
      <c r="AB25" s="82"/>
      <c r="AC25" s="82"/>
      <c r="AD25" s="82"/>
      <c r="AE25" s="82"/>
      <c r="AF25" s="82"/>
      <c r="AG25" s="189"/>
      <c r="AK25" s="23"/>
    </row>
    <row r="26" spans="1:33" s="17" customFormat="1" ht="19.5" customHeight="1">
      <c r="A26" s="150">
        <v>21</v>
      </c>
      <c r="B26" s="151"/>
      <c r="C26" s="151"/>
      <c r="D26" s="151"/>
      <c r="E26" s="152"/>
      <c r="F26" s="453">
        <v>9842</v>
      </c>
      <c r="G26" s="80"/>
      <c r="H26" s="80"/>
      <c r="I26" s="80"/>
      <c r="J26" s="80"/>
      <c r="K26" s="80"/>
      <c r="L26" s="80"/>
      <c r="M26" s="80">
        <v>1461</v>
      </c>
      <c r="N26" s="80"/>
      <c r="O26" s="80"/>
      <c r="P26" s="80"/>
      <c r="Q26" s="80"/>
      <c r="R26" s="80"/>
      <c r="S26" s="80"/>
      <c r="T26" s="175">
        <v>14.8</v>
      </c>
      <c r="U26" s="175"/>
      <c r="V26" s="175"/>
      <c r="W26" s="175"/>
      <c r="X26" s="175"/>
      <c r="Y26" s="175"/>
      <c r="Z26" s="175"/>
      <c r="AA26" s="80">
        <v>7</v>
      </c>
      <c r="AB26" s="80"/>
      <c r="AC26" s="80"/>
      <c r="AD26" s="80"/>
      <c r="AE26" s="80"/>
      <c r="AF26" s="80"/>
      <c r="AG26" s="81"/>
    </row>
    <row r="27" spans="1:33" s="17" customFormat="1" ht="13.5" customHeight="1">
      <c r="A27" s="24" t="s">
        <v>119</v>
      </c>
      <c r="B27" s="25"/>
      <c r="C27" s="25"/>
      <c r="D27" s="25"/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  <c r="X27" s="28"/>
      <c r="Y27" s="28"/>
      <c r="Z27" s="28"/>
      <c r="AA27" s="28"/>
      <c r="AB27" s="27"/>
      <c r="AC27" s="27"/>
      <c r="AD27" s="27"/>
      <c r="AE27" s="27"/>
      <c r="AF27" s="27"/>
      <c r="AG27" s="9" t="s">
        <v>210</v>
      </c>
    </row>
    <row r="28" spans="1:33" s="13" customFormat="1" ht="15.75" customHeight="1">
      <c r="A28" s="24"/>
      <c r="AA28" s="14"/>
      <c r="AB28" s="14"/>
      <c r="AC28" s="14"/>
      <c r="AD28" s="14"/>
      <c r="AE28" s="14"/>
      <c r="AF28" s="14"/>
      <c r="AG28" s="9"/>
    </row>
    <row r="29" spans="1:33" s="5" customFormat="1" ht="19.5" customHeight="1">
      <c r="A29" s="15" t="s">
        <v>126</v>
      </c>
      <c r="AF29" s="6"/>
      <c r="AG29" s="29" t="s">
        <v>18</v>
      </c>
    </row>
    <row r="30" spans="1:33" s="5" customFormat="1" ht="15.75" customHeight="1">
      <c r="A30" s="249" t="s">
        <v>59</v>
      </c>
      <c r="B30" s="250"/>
      <c r="C30" s="250"/>
      <c r="D30" s="250"/>
      <c r="E30" s="250"/>
      <c r="F30" s="250"/>
      <c r="G30" s="250"/>
      <c r="H30" s="250"/>
      <c r="I30" s="251"/>
      <c r="J30" s="423">
        <v>19</v>
      </c>
      <c r="K30" s="423"/>
      <c r="L30" s="423"/>
      <c r="M30" s="423"/>
      <c r="N30" s="423"/>
      <c r="O30" s="423"/>
      <c r="P30" s="423"/>
      <c r="Q30" s="424"/>
      <c r="R30" s="423">
        <v>20</v>
      </c>
      <c r="S30" s="423"/>
      <c r="T30" s="423"/>
      <c r="U30" s="423"/>
      <c r="V30" s="423"/>
      <c r="W30" s="423"/>
      <c r="X30" s="423"/>
      <c r="Y30" s="424"/>
      <c r="Z30" s="402">
        <v>21</v>
      </c>
      <c r="AA30" s="402"/>
      <c r="AB30" s="402"/>
      <c r="AC30" s="402"/>
      <c r="AD30" s="402"/>
      <c r="AE30" s="402"/>
      <c r="AF30" s="402"/>
      <c r="AG30" s="403"/>
    </row>
    <row r="31" spans="1:33" s="5" customFormat="1" ht="15.75" customHeight="1">
      <c r="A31" s="246" t="s">
        <v>52</v>
      </c>
      <c r="B31" s="247"/>
      <c r="C31" s="247"/>
      <c r="D31" s="247"/>
      <c r="E31" s="247"/>
      <c r="F31" s="247"/>
      <c r="G31" s="247"/>
      <c r="H31" s="247"/>
      <c r="I31" s="248"/>
      <c r="J31" s="425"/>
      <c r="K31" s="425"/>
      <c r="L31" s="425"/>
      <c r="M31" s="425"/>
      <c r="N31" s="425"/>
      <c r="O31" s="425"/>
      <c r="P31" s="425"/>
      <c r="Q31" s="426"/>
      <c r="R31" s="425"/>
      <c r="S31" s="425"/>
      <c r="T31" s="425"/>
      <c r="U31" s="425"/>
      <c r="V31" s="425"/>
      <c r="W31" s="425"/>
      <c r="X31" s="425"/>
      <c r="Y31" s="426"/>
      <c r="Z31" s="405"/>
      <c r="AA31" s="405"/>
      <c r="AB31" s="405"/>
      <c r="AC31" s="405"/>
      <c r="AD31" s="405"/>
      <c r="AE31" s="405"/>
      <c r="AF31" s="405"/>
      <c r="AG31" s="406"/>
    </row>
    <row r="32" spans="1:33" s="5" customFormat="1" ht="15.75" customHeight="1">
      <c r="A32" s="30"/>
      <c r="B32" s="114" t="s">
        <v>118</v>
      </c>
      <c r="C32" s="114"/>
      <c r="D32" s="114"/>
      <c r="E32" s="114"/>
      <c r="F32" s="114"/>
      <c r="G32" s="114"/>
      <c r="H32" s="114"/>
      <c r="I32" s="32"/>
      <c r="J32" s="258">
        <v>567</v>
      </c>
      <c r="K32" s="258"/>
      <c r="L32" s="258"/>
      <c r="M32" s="258"/>
      <c r="N32" s="258"/>
      <c r="O32" s="258"/>
      <c r="P32" s="258"/>
      <c r="Q32" s="258"/>
      <c r="R32" s="263">
        <v>564</v>
      </c>
      <c r="S32" s="263"/>
      <c r="T32" s="263"/>
      <c r="U32" s="263"/>
      <c r="V32" s="263"/>
      <c r="W32" s="263"/>
      <c r="X32" s="263"/>
      <c r="Y32" s="263"/>
      <c r="Z32" s="196">
        <v>572</v>
      </c>
      <c r="AA32" s="196"/>
      <c r="AB32" s="196"/>
      <c r="AC32" s="196"/>
      <c r="AD32" s="196"/>
      <c r="AE32" s="196"/>
      <c r="AF32" s="196"/>
      <c r="AG32" s="420"/>
    </row>
    <row r="33" spans="1:33" s="5" customFormat="1" ht="15.75" customHeight="1">
      <c r="A33" s="33"/>
      <c r="B33" s="114" t="s">
        <v>66</v>
      </c>
      <c r="C33" s="114"/>
      <c r="D33" s="114"/>
      <c r="E33" s="114"/>
      <c r="F33" s="114"/>
      <c r="G33" s="114"/>
      <c r="H33" s="114"/>
      <c r="I33" s="34"/>
      <c r="J33" s="258">
        <v>2110</v>
      </c>
      <c r="K33" s="258"/>
      <c r="L33" s="258"/>
      <c r="M33" s="258"/>
      <c r="N33" s="258"/>
      <c r="O33" s="258"/>
      <c r="P33" s="258"/>
      <c r="Q33" s="258"/>
      <c r="R33" s="180">
        <v>2373</v>
      </c>
      <c r="S33" s="180"/>
      <c r="T33" s="180"/>
      <c r="U33" s="180"/>
      <c r="V33" s="180"/>
      <c r="W33" s="180"/>
      <c r="X33" s="180"/>
      <c r="Y33" s="180"/>
      <c r="Z33" s="196">
        <v>2353</v>
      </c>
      <c r="AA33" s="196"/>
      <c r="AB33" s="196"/>
      <c r="AC33" s="196"/>
      <c r="AD33" s="196"/>
      <c r="AE33" s="196"/>
      <c r="AF33" s="196"/>
      <c r="AG33" s="420"/>
    </row>
    <row r="34" spans="1:33" s="5" customFormat="1" ht="15.75" customHeight="1">
      <c r="A34" s="33"/>
      <c r="B34" s="31"/>
      <c r="C34" s="159" t="s">
        <v>144</v>
      </c>
      <c r="D34" s="159"/>
      <c r="E34" s="159"/>
      <c r="F34" s="114" t="s">
        <v>145</v>
      </c>
      <c r="G34" s="114"/>
      <c r="H34" s="114"/>
      <c r="I34" s="34"/>
      <c r="J34" s="258">
        <v>532</v>
      </c>
      <c r="K34" s="258"/>
      <c r="L34" s="258"/>
      <c r="M34" s="258"/>
      <c r="N34" s="258"/>
      <c r="O34" s="258"/>
      <c r="P34" s="258"/>
      <c r="Q34" s="258"/>
      <c r="R34" s="180">
        <v>580</v>
      </c>
      <c r="S34" s="180"/>
      <c r="T34" s="180"/>
      <c r="U34" s="180"/>
      <c r="V34" s="180"/>
      <c r="W34" s="180"/>
      <c r="X34" s="180"/>
      <c r="Y34" s="180"/>
      <c r="Z34" s="196">
        <v>592</v>
      </c>
      <c r="AA34" s="196"/>
      <c r="AB34" s="196"/>
      <c r="AC34" s="196"/>
      <c r="AD34" s="196"/>
      <c r="AE34" s="196"/>
      <c r="AF34" s="196"/>
      <c r="AG34" s="420"/>
    </row>
    <row r="35" spans="1:33" s="5" customFormat="1" ht="15.75" customHeight="1">
      <c r="A35" s="33"/>
      <c r="B35" s="31"/>
      <c r="E35" s="14"/>
      <c r="F35" s="114" t="s">
        <v>146</v>
      </c>
      <c r="G35" s="114"/>
      <c r="H35" s="114"/>
      <c r="I35" s="34"/>
      <c r="J35" s="258">
        <v>525</v>
      </c>
      <c r="K35" s="258"/>
      <c r="L35" s="258"/>
      <c r="M35" s="258"/>
      <c r="N35" s="258"/>
      <c r="O35" s="258"/>
      <c r="P35" s="258"/>
      <c r="Q35" s="258"/>
      <c r="R35" s="180">
        <v>584</v>
      </c>
      <c r="S35" s="180"/>
      <c r="T35" s="180"/>
      <c r="U35" s="180"/>
      <c r="V35" s="180"/>
      <c r="W35" s="180"/>
      <c r="X35" s="180"/>
      <c r="Y35" s="180"/>
      <c r="Z35" s="196">
        <v>596</v>
      </c>
      <c r="AA35" s="196"/>
      <c r="AB35" s="196"/>
      <c r="AC35" s="196"/>
      <c r="AD35" s="196"/>
      <c r="AE35" s="196"/>
      <c r="AF35" s="196"/>
      <c r="AG35" s="420"/>
    </row>
    <row r="36" spans="1:37" s="5" customFormat="1" ht="15.75" customHeight="1">
      <c r="A36" s="33"/>
      <c r="B36" s="31"/>
      <c r="E36" s="14"/>
      <c r="F36" s="114" t="s">
        <v>147</v>
      </c>
      <c r="G36" s="114"/>
      <c r="H36" s="114"/>
      <c r="I36" s="34"/>
      <c r="J36" s="258">
        <v>554</v>
      </c>
      <c r="K36" s="258"/>
      <c r="L36" s="258"/>
      <c r="M36" s="258"/>
      <c r="N36" s="258"/>
      <c r="O36" s="258"/>
      <c r="P36" s="258"/>
      <c r="Q36" s="258"/>
      <c r="R36" s="180">
        <v>585</v>
      </c>
      <c r="S36" s="180"/>
      <c r="T36" s="180"/>
      <c r="U36" s="180"/>
      <c r="V36" s="180"/>
      <c r="W36" s="180"/>
      <c r="X36" s="180"/>
      <c r="Y36" s="180"/>
      <c r="Z36" s="196">
        <v>604</v>
      </c>
      <c r="AA36" s="196"/>
      <c r="AB36" s="196"/>
      <c r="AC36" s="196"/>
      <c r="AD36" s="196"/>
      <c r="AE36" s="196"/>
      <c r="AF36" s="196"/>
      <c r="AG36" s="420"/>
      <c r="AK36" s="35"/>
    </row>
    <row r="37" spans="1:33" s="5" customFormat="1" ht="15.75" customHeight="1">
      <c r="A37" s="33"/>
      <c r="B37" s="31"/>
      <c r="C37" s="159" t="s">
        <v>148</v>
      </c>
      <c r="D37" s="159"/>
      <c r="E37" s="159"/>
      <c r="F37" s="8"/>
      <c r="G37" s="8"/>
      <c r="H37" s="8"/>
      <c r="I37" s="34"/>
      <c r="J37" s="258">
        <v>499</v>
      </c>
      <c r="K37" s="258"/>
      <c r="L37" s="258"/>
      <c r="M37" s="258"/>
      <c r="N37" s="258"/>
      <c r="O37" s="258"/>
      <c r="P37" s="258"/>
      <c r="Q37" s="258"/>
      <c r="R37" s="180">
        <v>624</v>
      </c>
      <c r="S37" s="180"/>
      <c r="T37" s="180"/>
      <c r="U37" s="180"/>
      <c r="V37" s="180"/>
      <c r="W37" s="180"/>
      <c r="X37" s="180"/>
      <c r="Y37" s="180"/>
      <c r="Z37" s="196">
        <v>561</v>
      </c>
      <c r="AA37" s="196"/>
      <c r="AB37" s="196"/>
      <c r="AC37" s="196"/>
      <c r="AD37" s="196"/>
      <c r="AE37" s="196"/>
      <c r="AF37" s="196"/>
      <c r="AG37" s="420"/>
    </row>
    <row r="38" spans="1:33" s="5" customFormat="1" ht="15.75" customHeight="1">
      <c r="A38" s="33"/>
      <c r="B38" s="408" t="s">
        <v>67</v>
      </c>
      <c r="C38" s="408"/>
      <c r="D38" s="408"/>
      <c r="E38" s="408"/>
      <c r="F38" s="408"/>
      <c r="G38" s="408"/>
      <c r="H38" s="408"/>
      <c r="I38" s="34"/>
      <c r="J38" s="258">
        <v>504</v>
      </c>
      <c r="K38" s="258"/>
      <c r="L38" s="258"/>
      <c r="M38" s="258"/>
      <c r="N38" s="258"/>
      <c r="O38" s="258"/>
      <c r="P38" s="258"/>
      <c r="Q38" s="258"/>
      <c r="R38" s="180">
        <v>581</v>
      </c>
      <c r="S38" s="180"/>
      <c r="T38" s="180"/>
      <c r="U38" s="180"/>
      <c r="V38" s="180"/>
      <c r="W38" s="180"/>
      <c r="X38" s="180"/>
      <c r="Y38" s="180"/>
      <c r="Z38" s="196">
        <v>518</v>
      </c>
      <c r="AA38" s="196"/>
      <c r="AB38" s="196"/>
      <c r="AC38" s="196"/>
      <c r="AD38" s="196"/>
      <c r="AE38" s="196"/>
      <c r="AF38" s="196"/>
      <c r="AG38" s="420"/>
    </row>
    <row r="39" spans="1:33" s="5" customFormat="1" ht="15.75" customHeight="1">
      <c r="A39" s="33"/>
      <c r="B39" s="114" t="s">
        <v>68</v>
      </c>
      <c r="C39" s="114"/>
      <c r="D39" s="114"/>
      <c r="E39" s="114"/>
      <c r="F39" s="114"/>
      <c r="G39" s="114"/>
      <c r="H39" s="114"/>
      <c r="I39" s="34"/>
      <c r="J39" s="258">
        <v>1057</v>
      </c>
      <c r="K39" s="258"/>
      <c r="L39" s="258"/>
      <c r="M39" s="258"/>
      <c r="N39" s="258"/>
      <c r="O39" s="258"/>
      <c r="P39" s="258"/>
      <c r="Q39" s="258"/>
      <c r="R39" s="180">
        <v>1164</v>
      </c>
      <c r="S39" s="180"/>
      <c r="T39" s="180"/>
      <c r="U39" s="180"/>
      <c r="V39" s="180"/>
      <c r="W39" s="180"/>
      <c r="X39" s="180"/>
      <c r="Y39" s="180"/>
      <c r="Z39" s="196">
        <v>1132</v>
      </c>
      <c r="AA39" s="196"/>
      <c r="AB39" s="196"/>
      <c r="AC39" s="196"/>
      <c r="AD39" s="196"/>
      <c r="AE39" s="196"/>
      <c r="AF39" s="196"/>
      <c r="AG39" s="420"/>
    </row>
    <row r="40" spans="1:33" s="5" customFormat="1" ht="15.75" customHeight="1">
      <c r="A40" s="33"/>
      <c r="B40" s="31"/>
      <c r="C40" s="31"/>
      <c r="D40" s="31"/>
      <c r="E40" s="31"/>
      <c r="F40" s="114" t="s">
        <v>145</v>
      </c>
      <c r="G40" s="114"/>
      <c r="H40" s="114"/>
      <c r="I40" s="34"/>
      <c r="J40" s="258">
        <v>547</v>
      </c>
      <c r="K40" s="258"/>
      <c r="L40" s="258"/>
      <c r="M40" s="258"/>
      <c r="N40" s="258"/>
      <c r="O40" s="258"/>
      <c r="P40" s="258"/>
      <c r="Q40" s="258"/>
      <c r="R40" s="180">
        <v>571</v>
      </c>
      <c r="S40" s="180"/>
      <c r="T40" s="180"/>
      <c r="U40" s="180"/>
      <c r="V40" s="180"/>
      <c r="W40" s="180"/>
      <c r="X40" s="180"/>
      <c r="Y40" s="180"/>
      <c r="Z40" s="196">
        <v>592</v>
      </c>
      <c r="AA40" s="196"/>
      <c r="AB40" s="196"/>
      <c r="AC40" s="196"/>
      <c r="AD40" s="196"/>
      <c r="AE40" s="196"/>
      <c r="AF40" s="196"/>
      <c r="AG40" s="420"/>
    </row>
    <row r="41" spans="1:33" s="5" customFormat="1" ht="15.75" customHeight="1">
      <c r="A41" s="33"/>
      <c r="B41" s="31"/>
      <c r="C41" s="31"/>
      <c r="D41" s="31"/>
      <c r="E41" s="31"/>
      <c r="F41" s="114" t="s">
        <v>146</v>
      </c>
      <c r="G41" s="114"/>
      <c r="H41" s="114"/>
      <c r="I41" s="34"/>
      <c r="J41" s="258">
        <v>510</v>
      </c>
      <c r="K41" s="258"/>
      <c r="L41" s="258"/>
      <c r="M41" s="258"/>
      <c r="N41" s="258"/>
      <c r="O41" s="258"/>
      <c r="P41" s="258"/>
      <c r="Q41" s="258"/>
      <c r="R41" s="180">
        <v>593</v>
      </c>
      <c r="S41" s="180"/>
      <c r="T41" s="180"/>
      <c r="U41" s="180"/>
      <c r="V41" s="180"/>
      <c r="W41" s="180"/>
      <c r="X41" s="180"/>
      <c r="Y41" s="180"/>
      <c r="Z41" s="196">
        <v>540</v>
      </c>
      <c r="AA41" s="196"/>
      <c r="AB41" s="196"/>
      <c r="AC41" s="196"/>
      <c r="AD41" s="196"/>
      <c r="AE41" s="196"/>
      <c r="AF41" s="196"/>
      <c r="AG41" s="420"/>
    </row>
    <row r="42" spans="1:33" s="5" customFormat="1" ht="15.75" customHeight="1">
      <c r="A42" s="33"/>
      <c r="B42" s="114" t="s">
        <v>129</v>
      </c>
      <c r="C42" s="114"/>
      <c r="D42" s="114"/>
      <c r="E42" s="114"/>
      <c r="F42" s="114"/>
      <c r="G42" s="114"/>
      <c r="H42" s="114"/>
      <c r="I42" s="34"/>
      <c r="J42" s="258">
        <v>1209</v>
      </c>
      <c r="K42" s="258"/>
      <c r="L42" s="258"/>
      <c r="M42" s="258"/>
      <c r="N42" s="258"/>
      <c r="O42" s="258"/>
      <c r="P42" s="258"/>
      <c r="Q42" s="258"/>
      <c r="R42" s="180">
        <v>1216</v>
      </c>
      <c r="S42" s="180"/>
      <c r="T42" s="180"/>
      <c r="U42" s="180"/>
      <c r="V42" s="180"/>
      <c r="W42" s="180"/>
      <c r="X42" s="180"/>
      <c r="Y42" s="180"/>
      <c r="Z42" s="196">
        <v>1247</v>
      </c>
      <c r="AA42" s="196"/>
      <c r="AB42" s="196"/>
      <c r="AC42" s="196"/>
      <c r="AD42" s="196"/>
      <c r="AE42" s="196"/>
      <c r="AF42" s="196"/>
      <c r="AG42" s="420"/>
    </row>
    <row r="43" spans="1:33" s="5" customFormat="1" ht="15.75" customHeight="1">
      <c r="A43" s="33"/>
      <c r="B43" s="31"/>
      <c r="C43" s="31"/>
      <c r="D43" s="31"/>
      <c r="E43" s="31"/>
      <c r="F43" s="114" t="s">
        <v>149</v>
      </c>
      <c r="G43" s="114"/>
      <c r="H43" s="114"/>
      <c r="I43" s="34"/>
      <c r="J43" s="258">
        <v>618</v>
      </c>
      <c r="K43" s="258"/>
      <c r="L43" s="258"/>
      <c r="M43" s="258"/>
      <c r="N43" s="258"/>
      <c r="O43" s="258"/>
      <c r="P43" s="258"/>
      <c r="Q43" s="258"/>
      <c r="R43" s="180">
        <v>558</v>
      </c>
      <c r="S43" s="180"/>
      <c r="T43" s="180"/>
      <c r="U43" s="180"/>
      <c r="V43" s="180"/>
      <c r="W43" s="180"/>
      <c r="X43" s="180"/>
      <c r="Y43" s="180"/>
      <c r="Z43" s="196">
        <v>577</v>
      </c>
      <c r="AA43" s="196"/>
      <c r="AB43" s="196"/>
      <c r="AC43" s="196"/>
      <c r="AD43" s="196"/>
      <c r="AE43" s="196"/>
      <c r="AF43" s="196"/>
      <c r="AG43" s="420"/>
    </row>
    <row r="44" spans="1:33" s="5" customFormat="1" ht="15.75" customHeight="1">
      <c r="A44" s="33"/>
      <c r="B44" s="31"/>
      <c r="C44" s="31"/>
      <c r="D44" s="31"/>
      <c r="E44" s="31"/>
      <c r="F44" s="114" t="s">
        <v>150</v>
      </c>
      <c r="G44" s="114"/>
      <c r="H44" s="114"/>
      <c r="I44" s="34"/>
      <c r="J44" s="258">
        <v>583</v>
      </c>
      <c r="K44" s="258"/>
      <c r="L44" s="258"/>
      <c r="M44" s="258"/>
      <c r="N44" s="258"/>
      <c r="O44" s="258"/>
      <c r="P44" s="258"/>
      <c r="Q44" s="258"/>
      <c r="R44" s="180">
        <v>658</v>
      </c>
      <c r="S44" s="180"/>
      <c r="T44" s="180"/>
      <c r="U44" s="180"/>
      <c r="V44" s="180"/>
      <c r="W44" s="180"/>
      <c r="X44" s="180"/>
      <c r="Y44" s="180"/>
      <c r="Z44" s="196">
        <v>670</v>
      </c>
      <c r="AA44" s="196"/>
      <c r="AB44" s="196"/>
      <c r="AC44" s="196"/>
      <c r="AD44" s="196"/>
      <c r="AE44" s="196"/>
      <c r="AF44" s="196"/>
      <c r="AG44" s="420"/>
    </row>
    <row r="45" spans="1:33" s="5" customFormat="1" ht="15.75" customHeight="1">
      <c r="A45" s="33"/>
      <c r="B45" s="114" t="s">
        <v>69</v>
      </c>
      <c r="C45" s="114"/>
      <c r="D45" s="114"/>
      <c r="E45" s="114"/>
      <c r="F45" s="114"/>
      <c r="G45" s="114"/>
      <c r="H45" s="114"/>
      <c r="I45" s="34"/>
      <c r="J45" s="258">
        <v>3</v>
      </c>
      <c r="K45" s="258"/>
      <c r="L45" s="258"/>
      <c r="M45" s="258"/>
      <c r="N45" s="258"/>
      <c r="O45" s="258"/>
      <c r="P45" s="258"/>
      <c r="Q45" s="258"/>
      <c r="R45" s="180">
        <v>0</v>
      </c>
      <c r="S45" s="180"/>
      <c r="T45" s="180"/>
      <c r="U45" s="180"/>
      <c r="V45" s="180"/>
      <c r="W45" s="180"/>
      <c r="X45" s="180"/>
      <c r="Y45" s="180"/>
      <c r="Z45" s="196">
        <v>0</v>
      </c>
      <c r="AA45" s="196"/>
      <c r="AB45" s="196"/>
      <c r="AC45" s="196"/>
      <c r="AD45" s="196"/>
      <c r="AE45" s="196"/>
      <c r="AF45" s="196"/>
      <c r="AG45" s="420"/>
    </row>
    <row r="46" spans="1:33" s="5" customFormat="1" ht="15.75" customHeight="1">
      <c r="A46" s="33"/>
      <c r="B46" s="114" t="s">
        <v>70</v>
      </c>
      <c r="C46" s="114"/>
      <c r="D46" s="114"/>
      <c r="E46" s="114"/>
      <c r="F46" s="114"/>
      <c r="G46" s="114"/>
      <c r="H46" s="114"/>
      <c r="I46" s="34"/>
      <c r="J46" s="258">
        <v>5</v>
      </c>
      <c r="K46" s="258"/>
      <c r="L46" s="258"/>
      <c r="M46" s="258"/>
      <c r="N46" s="258"/>
      <c r="O46" s="258"/>
      <c r="P46" s="258"/>
      <c r="Q46" s="258"/>
      <c r="R46" s="180">
        <v>0</v>
      </c>
      <c r="S46" s="180"/>
      <c r="T46" s="180"/>
      <c r="U46" s="180"/>
      <c r="V46" s="180"/>
      <c r="W46" s="180"/>
      <c r="X46" s="180"/>
      <c r="Y46" s="180"/>
      <c r="Z46" s="196">
        <v>0</v>
      </c>
      <c r="AA46" s="196"/>
      <c r="AB46" s="196"/>
      <c r="AC46" s="196"/>
      <c r="AD46" s="196"/>
      <c r="AE46" s="196"/>
      <c r="AF46" s="196"/>
      <c r="AG46" s="420"/>
    </row>
    <row r="47" spans="1:33" s="5" customFormat="1" ht="15.75" customHeight="1">
      <c r="A47" s="33"/>
      <c r="B47" s="114" t="s">
        <v>71</v>
      </c>
      <c r="C47" s="114"/>
      <c r="D47" s="114"/>
      <c r="E47" s="114"/>
      <c r="F47" s="114"/>
      <c r="G47" s="114"/>
      <c r="H47" s="114"/>
      <c r="I47" s="34"/>
      <c r="J47" s="258">
        <v>32</v>
      </c>
      <c r="K47" s="258"/>
      <c r="L47" s="258"/>
      <c r="M47" s="258"/>
      <c r="N47" s="258"/>
      <c r="O47" s="258"/>
      <c r="P47" s="258"/>
      <c r="Q47" s="258"/>
      <c r="R47" s="180">
        <v>73</v>
      </c>
      <c r="S47" s="180"/>
      <c r="T47" s="180"/>
      <c r="U47" s="180"/>
      <c r="V47" s="180"/>
      <c r="W47" s="180"/>
      <c r="X47" s="180"/>
      <c r="Y47" s="180"/>
      <c r="Z47" s="196">
        <v>176</v>
      </c>
      <c r="AA47" s="196"/>
      <c r="AB47" s="196"/>
      <c r="AC47" s="196"/>
      <c r="AD47" s="196"/>
      <c r="AE47" s="196"/>
      <c r="AF47" s="196"/>
      <c r="AG47" s="420"/>
    </row>
    <row r="48" spans="1:33" s="5" customFormat="1" ht="15.75" customHeight="1">
      <c r="A48" s="33"/>
      <c r="B48" s="31"/>
      <c r="C48" s="159" t="s">
        <v>151</v>
      </c>
      <c r="D48" s="159"/>
      <c r="E48" s="159"/>
      <c r="F48" s="114" t="s">
        <v>149</v>
      </c>
      <c r="G48" s="114"/>
      <c r="H48" s="114"/>
      <c r="I48" s="34"/>
      <c r="J48" s="258">
        <v>10</v>
      </c>
      <c r="K48" s="258"/>
      <c r="L48" s="258"/>
      <c r="M48" s="258"/>
      <c r="N48" s="258"/>
      <c r="O48" s="258"/>
      <c r="P48" s="258"/>
      <c r="Q48" s="258"/>
      <c r="R48" s="180">
        <v>24</v>
      </c>
      <c r="S48" s="180"/>
      <c r="T48" s="180"/>
      <c r="U48" s="180"/>
      <c r="V48" s="180"/>
      <c r="W48" s="180"/>
      <c r="X48" s="180"/>
      <c r="Y48" s="180"/>
      <c r="Z48" s="196">
        <v>79</v>
      </c>
      <c r="AA48" s="196"/>
      <c r="AB48" s="196"/>
      <c r="AC48" s="196"/>
      <c r="AD48" s="196"/>
      <c r="AE48" s="196"/>
      <c r="AF48" s="196"/>
      <c r="AG48" s="420"/>
    </row>
    <row r="49" spans="1:33" s="5" customFormat="1" ht="15.75" customHeight="1">
      <c r="A49" s="33"/>
      <c r="B49" s="31"/>
      <c r="E49" s="14"/>
      <c r="F49" s="114" t="s">
        <v>150</v>
      </c>
      <c r="G49" s="114"/>
      <c r="H49" s="114"/>
      <c r="I49" s="34"/>
      <c r="J49" s="258">
        <v>9</v>
      </c>
      <c r="K49" s="258"/>
      <c r="L49" s="258"/>
      <c r="M49" s="258"/>
      <c r="N49" s="258"/>
      <c r="O49" s="258"/>
      <c r="P49" s="258"/>
      <c r="Q49" s="258"/>
      <c r="R49" s="180">
        <v>24</v>
      </c>
      <c r="S49" s="180"/>
      <c r="T49" s="180"/>
      <c r="U49" s="180"/>
      <c r="V49" s="180"/>
      <c r="W49" s="180"/>
      <c r="X49" s="180"/>
      <c r="Y49" s="180"/>
      <c r="Z49" s="196">
        <v>68</v>
      </c>
      <c r="AA49" s="196"/>
      <c r="AB49" s="196"/>
      <c r="AC49" s="196"/>
      <c r="AD49" s="196"/>
      <c r="AE49" s="196"/>
      <c r="AF49" s="196"/>
      <c r="AG49" s="420"/>
    </row>
    <row r="50" spans="1:33" s="5" customFormat="1" ht="15.75" customHeight="1">
      <c r="A50" s="33"/>
      <c r="B50" s="31"/>
      <c r="E50" s="14"/>
      <c r="F50" s="114" t="s">
        <v>152</v>
      </c>
      <c r="G50" s="114"/>
      <c r="H50" s="114"/>
      <c r="I50" s="34"/>
      <c r="J50" s="258">
        <v>7</v>
      </c>
      <c r="K50" s="258"/>
      <c r="L50" s="258"/>
      <c r="M50" s="258"/>
      <c r="N50" s="258"/>
      <c r="O50" s="258"/>
      <c r="P50" s="258"/>
      <c r="Q50" s="258"/>
      <c r="R50" s="180">
        <v>17</v>
      </c>
      <c r="S50" s="180"/>
      <c r="T50" s="180"/>
      <c r="U50" s="180"/>
      <c r="V50" s="180"/>
      <c r="W50" s="180"/>
      <c r="X50" s="180"/>
      <c r="Y50" s="180"/>
      <c r="Z50" s="196">
        <v>18</v>
      </c>
      <c r="AA50" s="196"/>
      <c r="AB50" s="196"/>
      <c r="AC50" s="196"/>
      <c r="AD50" s="196"/>
      <c r="AE50" s="196"/>
      <c r="AF50" s="196"/>
      <c r="AG50" s="420"/>
    </row>
    <row r="51" spans="1:33" s="5" customFormat="1" ht="15.75" customHeight="1">
      <c r="A51" s="33"/>
      <c r="B51" s="13"/>
      <c r="C51" s="159" t="s">
        <v>153</v>
      </c>
      <c r="D51" s="159"/>
      <c r="E51" s="159"/>
      <c r="F51" s="20"/>
      <c r="G51" s="20"/>
      <c r="H51" s="31"/>
      <c r="I51" s="34"/>
      <c r="J51" s="532">
        <v>6</v>
      </c>
      <c r="K51" s="258"/>
      <c r="L51" s="258"/>
      <c r="M51" s="258"/>
      <c r="N51" s="258"/>
      <c r="O51" s="258"/>
      <c r="P51" s="258"/>
      <c r="Q51" s="258"/>
      <c r="R51" s="180">
        <v>8</v>
      </c>
      <c r="S51" s="180"/>
      <c r="T51" s="180"/>
      <c r="U51" s="180"/>
      <c r="V51" s="180"/>
      <c r="W51" s="180"/>
      <c r="X51" s="180"/>
      <c r="Y51" s="180"/>
      <c r="Z51" s="196">
        <v>11</v>
      </c>
      <c r="AA51" s="196"/>
      <c r="AB51" s="196"/>
      <c r="AC51" s="196"/>
      <c r="AD51" s="196"/>
      <c r="AE51" s="196"/>
      <c r="AF51" s="196"/>
      <c r="AG51" s="420"/>
    </row>
    <row r="52" spans="1:33" s="5" customFormat="1" ht="15.75" customHeight="1">
      <c r="A52" s="33"/>
      <c r="B52" s="13"/>
      <c r="C52" s="159" t="s">
        <v>154</v>
      </c>
      <c r="D52" s="159"/>
      <c r="E52" s="159"/>
      <c r="F52" s="20"/>
      <c r="G52" s="20"/>
      <c r="H52" s="31"/>
      <c r="I52" s="34"/>
      <c r="J52" s="532" t="s">
        <v>130</v>
      </c>
      <c r="K52" s="258"/>
      <c r="L52" s="258"/>
      <c r="M52" s="258"/>
      <c r="N52" s="258"/>
      <c r="O52" s="258"/>
      <c r="P52" s="258"/>
      <c r="Q52" s="258"/>
      <c r="R52" s="180" t="s">
        <v>190</v>
      </c>
      <c r="S52" s="180"/>
      <c r="T52" s="180"/>
      <c r="U52" s="180"/>
      <c r="V52" s="180"/>
      <c r="W52" s="180"/>
      <c r="X52" s="180"/>
      <c r="Y52" s="180"/>
      <c r="Z52" s="196" t="s">
        <v>190</v>
      </c>
      <c r="AA52" s="196"/>
      <c r="AB52" s="196"/>
      <c r="AC52" s="196"/>
      <c r="AD52" s="196"/>
      <c r="AE52" s="196"/>
      <c r="AF52" s="196"/>
      <c r="AG52" s="420"/>
    </row>
    <row r="53" spans="1:33" s="5" customFormat="1" ht="15.75" customHeight="1">
      <c r="A53" s="36"/>
      <c r="B53" s="252" t="s">
        <v>0</v>
      </c>
      <c r="C53" s="252"/>
      <c r="D53" s="252"/>
      <c r="E53" s="252"/>
      <c r="F53" s="252"/>
      <c r="G53" s="252"/>
      <c r="H53" s="252"/>
      <c r="I53" s="37"/>
      <c r="J53" s="399">
        <v>5684</v>
      </c>
      <c r="K53" s="399"/>
      <c r="L53" s="399"/>
      <c r="M53" s="399"/>
      <c r="N53" s="399"/>
      <c r="O53" s="399"/>
      <c r="P53" s="399"/>
      <c r="Q53" s="399"/>
      <c r="R53" s="399">
        <v>6504</v>
      </c>
      <c r="S53" s="399"/>
      <c r="T53" s="399"/>
      <c r="U53" s="399"/>
      <c r="V53" s="399"/>
      <c r="W53" s="399"/>
      <c r="X53" s="399"/>
      <c r="Y53" s="399"/>
      <c r="Z53" s="336">
        <v>6464</v>
      </c>
      <c r="AA53" s="336"/>
      <c r="AB53" s="336"/>
      <c r="AC53" s="336"/>
      <c r="AD53" s="336"/>
      <c r="AE53" s="336"/>
      <c r="AF53" s="336"/>
      <c r="AG53" s="400"/>
    </row>
    <row r="54" spans="28:33" s="13" customFormat="1" ht="12.75" customHeight="1">
      <c r="AB54" s="14"/>
      <c r="AC54" s="14"/>
      <c r="AD54" s="14"/>
      <c r="AE54" s="14"/>
      <c r="AF54" s="14"/>
      <c r="AG54" s="9" t="s">
        <v>211</v>
      </c>
    </row>
    <row r="55" spans="28:33" s="13" customFormat="1" ht="13.5" customHeight="1">
      <c r="AB55" s="14"/>
      <c r="AC55" s="14"/>
      <c r="AD55" s="14"/>
      <c r="AE55" s="14"/>
      <c r="AF55" s="14"/>
      <c r="AG55" s="9"/>
    </row>
    <row r="56" spans="1:33" s="5" customFormat="1" ht="19.5" customHeight="1">
      <c r="A56" s="15" t="s">
        <v>125</v>
      </c>
      <c r="AF56" s="6"/>
      <c r="AG56" s="29" t="s">
        <v>32</v>
      </c>
    </row>
    <row r="57" spans="1:33" s="5" customFormat="1" ht="15.75" customHeight="1">
      <c r="A57" s="249" t="s">
        <v>136</v>
      </c>
      <c r="B57" s="250"/>
      <c r="C57" s="250"/>
      <c r="D57" s="250"/>
      <c r="E57" s="250"/>
      <c r="F57" s="251"/>
      <c r="G57" s="277">
        <v>19</v>
      </c>
      <c r="H57" s="278"/>
      <c r="I57" s="278"/>
      <c r="J57" s="278"/>
      <c r="K57" s="278"/>
      <c r="L57" s="278"/>
      <c r="M57" s="278"/>
      <c r="N57" s="278"/>
      <c r="O57" s="279"/>
      <c r="P57" s="277">
        <v>20</v>
      </c>
      <c r="Q57" s="278"/>
      <c r="R57" s="278"/>
      <c r="S57" s="278"/>
      <c r="T57" s="278"/>
      <c r="U57" s="278"/>
      <c r="V57" s="278"/>
      <c r="W57" s="278"/>
      <c r="X57" s="279"/>
      <c r="Y57" s="401">
        <v>21</v>
      </c>
      <c r="Z57" s="402"/>
      <c r="AA57" s="402"/>
      <c r="AB57" s="402"/>
      <c r="AC57" s="402"/>
      <c r="AD57" s="402"/>
      <c r="AE57" s="402"/>
      <c r="AF57" s="402"/>
      <c r="AG57" s="403"/>
    </row>
    <row r="58" spans="1:33" s="5" customFormat="1" ht="15.75" customHeight="1">
      <c r="A58" s="253"/>
      <c r="B58" s="160"/>
      <c r="C58" s="160"/>
      <c r="D58" s="160"/>
      <c r="E58" s="160"/>
      <c r="F58" s="254"/>
      <c r="G58" s="280"/>
      <c r="H58" s="281"/>
      <c r="I58" s="281"/>
      <c r="J58" s="281"/>
      <c r="K58" s="281"/>
      <c r="L58" s="281"/>
      <c r="M58" s="281"/>
      <c r="N58" s="281"/>
      <c r="O58" s="282"/>
      <c r="P58" s="280"/>
      <c r="Q58" s="281"/>
      <c r="R58" s="281"/>
      <c r="S58" s="281"/>
      <c r="T58" s="281"/>
      <c r="U58" s="281"/>
      <c r="V58" s="281"/>
      <c r="W58" s="281"/>
      <c r="X58" s="282"/>
      <c r="Y58" s="404"/>
      <c r="Z58" s="405"/>
      <c r="AA58" s="405"/>
      <c r="AB58" s="405"/>
      <c r="AC58" s="405"/>
      <c r="AD58" s="405"/>
      <c r="AE58" s="405"/>
      <c r="AF58" s="405"/>
      <c r="AG58" s="406"/>
    </row>
    <row r="59" spans="1:33" s="5" customFormat="1" ht="15.75" customHeight="1">
      <c r="A59" s="246" t="s">
        <v>52</v>
      </c>
      <c r="B59" s="247"/>
      <c r="C59" s="247"/>
      <c r="D59" s="247"/>
      <c r="E59" s="247"/>
      <c r="F59" s="248"/>
      <c r="G59" s="255" t="s">
        <v>53</v>
      </c>
      <c r="H59" s="255"/>
      <c r="I59" s="255"/>
      <c r="J59" s="255" t="s">
        <v>191</v>
      </c>
      <c r="K59" s="255"/>
      <c r="L59" s="255"/>
      <c r="M59" s="255" t="s">
        <v>192</v>
      </c>
      <c r="N59" s="255"/>
      <c r="O59" s="255"/>
      <c r="P59" s="255" t="s">
        <v>53</v>
      </c>
      <c r="Q59" s="255"/>
      <c r="R59" s="255"/>
      <c r="S59" s="255" t="s">
        <v>191</v>
      </c>
      <c r="T59" s="255"/>
      <c r="U59" s="255"/>
      <c r="V59" s="255" t="s">
        <v>192</v>
      </c>
      <c r="W59" s="255"/>
      <c r="X59" s="255"/>
      <c r="Y59" s="365" t="s">
        <v>193</v>
      </c>
      <c r="Z59" s="365"/>
      <c r="AA59" s="365"/>
      <c r="AB59" s="365" t="s">
        <v>194</v>
      </c>
      <c r="AC59" s="365"/>
      <c r="AD59" s="365"/>
      <c r="AE59" s="365" t="s">
        <v>195</v>
      </c>
      <c r="AF59" s="365"/>
      <c r="AG59" s="366"/>
    </row>
    <row r="60" spans="1:33" s="5" customFormat="1" ht="25.5" customHeight="1">
      <c r="A60" s="115" t="s">
        <v>155</v>
      </c>
      <c r="B60" s="116"/>
      <c r="C60" s="116"/>
      <c r="D60" s="116"/>
      <c r="E60" s="116"/>
      <c r="F60" s="117"/>
      <c r="G60" s="118">
        <v>2468</v>
      </c>
      <c r="H60" s="118"/>
      <c r="I60" s="118"/>
      <c r="J60" s="118">
        <v>449</v>
      </c>
      <c r="K60" s="118"/>
      <c r="L60" s="118"/>
      <c r="M60" s="163">
        <v>18.19286871961102</v>
      </c>
      <c r="N60" s="163"/>
      <c r="O60" s="163"/>
      <c r="P60" s="263">
        <v>2188</v>
      </c>
      <c r="Q60" s="263"/>
      <c r="R60" s="263"/>
      <c r="S60" s="263">
        <v>313</v>
      </c>
      <c r="T60" s="263"/>
      <c r="U60" s="263"/>
      <c r="V60" s="367">
        <f>IF(S60="-","-",IF(P60="","",S60/P60*100))</f>
        <v>14.305301645338208</v>
      </c>
      <c r="W60" s="367"/>
      <c r="X60" s="367"/>
      <c r="Y60" s="196">
        <v>2288</v>
      </c>
      <c r="Z60" s="196"/>
      <c r="AA60" s="196"/>
      <c r="AB60" s="196">
        <v>347</v>
      </c>
      <c r="AC60" s="196"/>
      <c r="AD60" s="196"/>
      <c r="AE60" s="191">
        <v>15.2</v>
      </c>
      <c r="AF60" s="191"/>
      <c r="AG60" s="192"/>
    </row>
    <row r="61" spans="1:33" s="5" customFormat="1" ht="25.5" customHeight="1">
      <c r="A61" s="115" t="s">
        <v>156</v>
      </c>
      <c r="B61" s="116"/>
      <c r="C61" s="116"/>
      <c r="D61" s="116"/>
      <c r="E61" s="116"/>
      <c r="F61" s="117"/>
      <c r="G61" s="118">
        <v>2950</v>
      </c>
      <c r="H61" s="118"/>
      <c r="I61" s="118"/>
      <c r="J61" s="118">
        <v>9</v>
      </c>
      <c r="K61" s="118"/>
      <c r="L61" s="118"/>
      <c r="M61" s="163">
        <v>0.3050847457627119</v>
      </c>
      <c r="N61" s="163"/>
      <c r="O61" s="163"/>
      <c r="P61" s="180">
        <v>1104</v>
      </c>
      <c r="Q61" s="180"/>
      <c r="R61" s="180"/>
      <c r="S61" s="180">
        <v>4</v>
      </c>
      <c r="T61" s="180"/>
      <c r="U61" s="180"/>
      <c r="V61" s="181">
        <f aca="true" t="shared" si="0" ref="V61:V68">IF(S61="-","-",IF(P61="","",S61/P61*100))</f>
        <v>0.36231884057971014</v>
      </c>
      <c r="W61" s="181"/>
      <c r="X61" s="181"/>
      <c r="Y61" s="196">
        <v>3199</v>
      </c>
      <c r="Z61" s="196"/>
      <c r="AA61" s="196"/>
      <c r="AB61" s="196">
        <v>23</v>
      </c>
      <c r="AC61" s="196"/>
      <c r="AD61" s="196"/>
      <c r="AE61" s="191">
        <v>0.7</v>
      </c>
      <c r="AF61" s="191"/>
      <c r="AG61" s="192"/>
    </row>
    <row r="62" spans="1:33" s="5" customFormat="1" ht="25.5" customHeight="1">
      <c r="A62" s="115" t="s">
        <v>157</v>
      </c>
      <c r="B62" s="116"/>
      <c r="C62" s="116"/>
      <c r="D62" s="116"/>
      <c r="E62" s="116"/>
      <c r="F62" s="117"/>
      <c r="G62" s="118">
        <v>6820</v>
      </c>
      <c r="H62" s="118"/>
      <c r="I62" s="118"/>
      <c r="J62" s="197" t="s">
        <v>130</v>
      </c>
      <c r="K62" s="197"/>
      <c r="L62" s="197"/>
      <c r="M62" s="197" t="s">
        <v>130</v>
      </c>
      <c r="N62" s="197"/>
      <c r="O62" s="197"/>
      <c r="P62" s="180" t="s">
        <v>216</v>
      </c>
      <c r="Q62" s="180"/>
      <c r="R62" s="180"/>
      <c r="S62" s="180" t="s">
        <v>216</v>
      </c>
      <c r="T62" s="180"/>
      <c r="U62" s="180"/>
      <c r="V62" s="181" t="str">
        <f t="shared" si="0"/>
        <v>-</v>
      </c>
      <c r="W62" s="181"/>
      <c r="X62" s="181"/>
      <c r="Y62" s="196" t="s">
        <v>196</v>
      </c>
      <c r="Z62" s="196"/>
      <c r="AA62" s="196"/>
      <c r="AB62" s="196" t="s">
        <v>196</v>
      </c>
      <c r="AC62" s="196"/>
      <c r="AD62" s="196"/>
      <c r="AE62" s="191" t="str">
        <f>IF(AB62="-","-",IF(Y62="","",AB62/Y62*100))</f>
        <v>-</v>
      </c>
      <c r="AF62" s="191"/>
      <c r="AG62" s="192"/>
    </row>
    <row r="63" spans="1:33" s="5" customFormat="1" ht="25.5" customHeight="1">
      <c r="A63" s="115" t="s">
        <v>159</v>
      </c>
      <c r="B63" s="116"/>
      <c r="C63" s="116"/>
      <c r="D63" s="116"/>
      <c r="E63" s="116"/>
      <c r="F63" s="117"/>
      <c r="G63" s="118">
        <v>2571</v>
      </c>
      <c r="H63" s="118"/>
      <c r="I63" s="118"/>
      <c r="J63" s="118">
        <v>81</v>
      </c>
      <c r="K63" s="118"/>
      <c r="L63" s="118"/>
      <c r="M63" s="163">
        <v>3.150525087514586</v>
      </c>
      <c r="N63" s="163"/>
      <c r="O63" s="163"/>
      <c r="P63" s="180">
        <v>2415</v>
      </c>
      <c r="Q63" s="180"/>
      <c r="R63" s="180"/>
      <c r="S63" s="180">
        <v>151</v>
      </c>
      <c r="T63" s="180"/>
      <c r="U63" s="180"/>
      <c r="V63" s="181">
        <f t="shared" si="0"/>
        <v>6.252587991718427</v>
      </c>
      <c r="W63" s="181"/>
      <c r="X63" s="181"/>
      <c r="Y63" s="196">
        <v>2683</v>
      </c>
      <c r="Z63" s="196"/>
      <c r="AA63" s="196"/>
      <c r="AB63" s="196">
        <v>137</v>
      </c>
      <c r="AC63" s="196"/>
      <c r="AD63" s="196"/>
      <c r="AE63" s="191">
        <v>5.1</v>
      </c>
      <c r="AF63" s="191"/>
      <c r="AG63" s="192"/>
    </row>
    <row r="64" spans="1:33" s="5" customFormat="1" ht="25.5" customHeight="1">
      <c r="A64" s="115" t="s">
        <v>160</v>
      </c>
      <c r="B64" s="116"/>
      <c r="C64" s="116"/>
      <c r="D64" s="116"/>
      <c r="E64" s="116"/>
      <c r="F64" s="117"/>
      <c r="G64" s="118">
        <v>2854</v>
      </c>
      <c r="H64" s="118"/>
      <c r="I64" s="118"/>
      <c r="J64" s="118">
        <v>73</v>
      </c>
      <c r="K64" s="118"/>
      <c r="L64" s="118"/>
      <c r="M64" s="163">
        <v>2.55781359495445</v>
      </c>
      <c r="N64" s="163"/>
      <c r="O64" s="163"/>
      <c r="P64" s="180">
        <v>2042</v>
      </c>
      <c r="Q64" s="180"/>
      <c r="R64" s="180"/>
      <c r="S64" s="180">
        <v>127</v>
      </c>
      <c r="T64" s="180"/>
      <c r="U64" s="180"/>
      <c r="V64" s="181">
        <f t="shared" si="0"/>
        <v>6.219392752203722</v>
      </c>
      <c r="W64" s="181"/>
      <c r="X64" s="181"/>
      <c r="Y64" s="196">
        <v>2784</v>
      </c>
      <c r="Z64" s="196"/>
      <c r="AA64" s="196"/>
      <c r="AB64" s="196">
        <v>286</v>
      </c>
      <c r="AC64" s="196"/>
      <c r="AD64" s="196"/>
      <c r="AE64" s="191">
        <v>10.3</v>
      </c>
      <c r="AF64" s="191"/>
      <c r="AG64" s="192"/>
    </row>
    <row r="65" spans="1:33" s="5" customFormat="1" ht="25.5" customHeight="1">
      <c r="A65" s="115" t="s">
        <v>161</v>
      </c>
      <c r="B65" s="116"/>
      <c r="C65" s="116"/>
      <c r="D65" s="116"/>
      <c r="E65" s="116"/>
      <c r="F65" s="117"/>
      <c r="G65" s="118">
        <v>3172</v>
      </c>
      <c r="H65" s="118"/>
      <c r="I65" s="118"/>
      <c r="J65" s="118">
        <v>219</v>
      </c>
      <c r="K65" s="118"/>
      <c r="L65" s="118"/>
      <c r="M65" s="163">
        <v>6.904161412358134</v>
      </c>
      <c r="N65" s="163"/>
      <c r="O65" s="163"/>
      <c r="P65" s="180">
        <v>2904</v>
      </c>
      <c r="Q65" s="180"/>
      <c r="R65" s="180"/>
      <c r="S65" s="180">
        <v>176</v>
      </c>
      <c r="T65" s="180"/>
      <c r="U65" s="180"/>
      <c r="V65" s="181">
        <f t="shared" si="0"/>
        <v>6.0606060606060606</v>
      </c>
      <c r="W65" s="181"/>
      <c r="X65" s="181"/>
      <c r="Y65" s="196">
        <v>3008</v>
      </c>
      <c r="Z65" s="196"/>
      <c r="AA65" s="196"/>
      <c r="AB65" s="196">
        <v>173</v>
      </c>
      <c r="AC65" s="196"/>
      <c r="AD65" s="196"/>
      <c r="AE65" s="191">
        <v>5.8</v>
      </c>
      <c r="AF65" s="191"/>
      <c r="AG65" s="192"/>
    </row>
    <row r="66" spans="1:33" s="5" customFormat="1" ht="25.5" customHeight="1">
      <c r="A66" s="241" t="s">
        <v>162</v>
      </c>
      <c r="B66" s="242"/>
      <c r="C66" s="242"/>
      <c r="D66" s="242"/>
      <c r="E66" s="242"/>
      <c r="F66" s="243"/>
      <c r="G66" s="118">
        <v>967</v>
      </c>
      <c r="H66" s="118"/>
      <c r="I66" s="118"/>
      <c r="J66" s="118">
        <v>16</v>
      </c>
      <c r="K66" s="118"/>
      <c r="L66" s="118"/>
      <c r="M66" s="163">
        <v>1.6546018614270943</v>
      </c>
      <c r="N66" s="163"/>
      <c r="O66" s="163"/>
      <c r="P66" s="180">
        <v>253</v>
      </c>
      <c r="Q66" s="180"/>
      <c r="R66" s="180"/>
      <c r="S66" s="180">
        <v>1</v>
      </c>
      <c r="T66" s="180"/>
      <c r="U66" s="180"/>
      <c r="V66" s="181">
        <f t="shared" si="0"/>
        <v>0.3952569169960474</v>
      </c>
      <c r="W66" s="181"/>
      <c r="X66" s="181"/>
      <c r="Y66" s="196">
        <v>271</v>
      </c>
      <c r="Z66" s="196"/>
      <c r="AA66" s="196"/>
      <c r="AB66" s="196">
        <v>1</v>
      </c>
      <c r="AC66" s="196"/>
      <c r="AD66" s="196"/>
      <c r="AE66" s="191">
        <v>0.4</v>
      </c>
      <c r="AF66" s="191"/>
      <c r="AG66" s="192"/>
    </row>
    <row r="67" spans="1:33" s="5" customFormat="1" ht="25.5" customHeight="1">
      <c r="A67" s="115" t="s">
        <v>163</v>
      </c>
      <c r="B67" s="116"/>
      <c r="C67" s="116"/>
      <c r="D67" s="116"/>
      <c r="E67" s="116"/>
      <c r="F67" s="117"/>
      <c r="G67" s="118">
        <v>955</v>
      </c>
      <c r="H67" s="118"/>
      <c r="I67" s="118"/>
      <c r="J67" s="118">
        <v>65</v>
      </c>
      <c r="K67" s="118"/>
      <c r="L67" s="118"/>
      <c r="M67" s="163">
        <v>6.806282722513089</v>
      </c>
      <c r="N67" s="163"/>
      <c r="O67" s="163"/>
      <c r="P67" s="180">
        <v>935</v>
      </c>
      <c r="Q67" s="180"/>
      <c r="R67" s="180"/>
      <c r="S67" s="180">
        <v>105</v>
      </c>
      <c r="T67" s="180"/>
      <c r="U67" s="180"/>
      <c r="V67" s="181">
        <f t="shared" si="0"/>
        <v>11.229946524064172</v>
      </c>
      <c r="W67" s="181"/>
      <c r="X67" s="181"/>
      <c r="Y67" s="196">
        <v>819</v>
      </c>
      <c r="Z67" s="196"/>
      <c r="AA67" s="196"/>
      <c r="AB67" s="196">
        <v>52</v>
      </c>
      <c r="AC67" s="196"/>
      <c r="AD67" s="196"/>
      <c r="AE67" s="191">
        <v>6.3</v>
      </c>
      <c r="AF67" s="191"/>
      <c r="AG67" s="192"/>
    </row>
    <row r="68" spans="1:33" s="5" customFormat="1" ht="25.5" customHeight="1">
      <c r="A68" s="176" t="s">
        <v>164</v>
      </c>
      <c r="B68" s="177"/>
      <c r="C68" s="177"/>
      <c r="D68" s="177"/>
      <c r="E68" s="177"/>
      <c r="F68" s="178"/>
      <c r="G68" s="179">
        <v>244</v>
      </c>
      <c r="H68" s="179"/>
      <c r="I68" s="179"/>
      <c r="J68" s="179">
        <v>201</v>
      </c>
      <c r="K68" s="179"/>
      <c r="L68" s="179"/>
      <c r="M68" s="161">
        <v>82.37704918032787</v>
      </c>
      <c r="N68" s="161"/>
      <c r="O68" s="161"/>
      <c r="P68" s="162">
        <v>338</v>
      </c>
      <c r="Q68" s="162"/>
      <c r="R68" s="162"/>
      <c r="S68" s="162">
        <v>279</v>
      </c>
      <c r="T68" s="162"/>
      <c r="U68" s="162"/>
      <c r="V68" s="193">
        <f t="shared" si="0"/>
        <v>82.54437869822485</v>
      </c>
      <c r="W68" s="193"/>
      <c r="X68" s="193"/>
      <c r="Y68" s="190">
        <v>188</v>
      </c>
      <c r="Z68" s="190"/>
      <c r="AA68" s="190"/>
      <c r="AB68" s="190">
        <v>131</v>
      </c>
      <c r="AC68" s="190"/>
      <c r="AD68" s="190"/>
      <c r="AE68" s="194">
        <v>69.7</v>
      </c>
      <c r="AF68" s="194"/>
      <c r="AG68" s="195"/>
    </row>
    <row r="69" spans="1:33" s="5" customFormat="1" ht="12.75" customHeight="1">
      <c r="A69" s="42"/>
      <c r="B69" s="17"/>
      <c r="C69" s="17"/>
      <c r="D69" s="17"/>
      <c r="E69" s="17"/>
      <c r="F69" s="42"/>
      <c r="G69" s="42"/>
      <c r="H69" s="42"/>
      <c r="I69" s="42"/>
      <c r="J69" s="17"/>
      <c r="AA69" s="14"/>
      <c r="AB69" s="14"/>
      <c r="AC69" s="14"/>
      <c r="AD69" s="14"/>
      <c r="AE69" s="14"/>
      <c r="AF69" s="14"/>
      <c r="AG69" s="9" t="s">
        <v>210</v>
      </c>
    </row>
    <row r="70" spans="1:33" s="5" customFormat="1" ht="13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AA70" s="14"/>
      <c r="AB70" s="14"/>
      <c r="AC70" s="14"/>
      <c r="AD70" s="14"/>
      <c r="AE70" s="14"/>
      <c r="AF70" s="14"/>
      <c r="AG70" s="9"/>
    </row>
    <row r="71" spans="1:33" s="5" customFormat="1" ht="19.5" customHeight="1">
      <c r="A71" s="15" t="s">
        <v>124</v>
      </c>
      <c r="AB71" s="21"/>
      <c r="AC71" s="21"/>
      <c r="AD71" s="407" t="s">
        <v>12</v>
      </c>
      <c r="AE71" s="407"/>
      <c r="AF71" s="407"/>
      <c r="AG71" s="407"/>
    </row>
    <row r="72" spans="1:33" s="13" customFormat="1" ht="15.75" customHeight="1">
      <c r="A72" s="249" t="s">
        <v>2</v>
      </c>
      <c r="B72" s="409"/>
      <c r="C72" s="409"/>
      <c r="D72" s="409"/>
      <c r="E72" s="409"/>
      <c r="F72" s="409"/>
      <c r="G72" s="410"/>
      <c r="H72" s="411" t="s">
        <v>20</v>
      </c>
      <c r="I72" s="412"/>
      <c r="J72" s="368" t="s">
        <v>21</v>
      </c>
      <c r="K72" s="369"/>
      <c r="L72" s="368" t="s">
        <v>22</v>
      </c>
      <c r="M72" s="369"/>
      <c r="N72" s="368" t="s">
        <v>23</v>
      </c>
      <c r="O72" s="369"/>
      <c r="P72" s="368" t="s">
        <v>131</v>
      </c>
      <c r="Q72" s="369"/>
      <c r="R72" s="368" t="s">
        <v>132</v>
      </c>
      <c r="S72" s="369"/>
      <c r="T72" s="368" t="s">
        <v>24</v>
      </c>
      <c r="U72" s="369"/>
      <c r="V72" s="368" t="s">
        <v>25</v>
      </c>
      <c r="W72" s="369"/>
      <c r="X72" s="368" t="s">
        <v>26</v>
      </c>
      <c r="Y72" s="369"/>
      <c r="Z72" s="368" t="s">
        <v>27</v>
      </c>
      <c r="AA72" s="369"/>
      <c r="AB72" s="368" t="s">
        <v>28</v>
      </c>
      <c r="AC72" s="369"/>
      <c r="AD72" s="368" t="s">
        <v>29</v>
      </c>
      <c r="AE72" s="369"/>
      <c r="AF72" s="368" t="s">
        <v>14</v>
      </c>
      <c r="AG72" s="390"/>
    </row>
    <row r="73" spans="1:33" s="13" customFormat="1" ht="81.75" customHeight="1">
      <c r="A73" s="415"/>
      <c r="B73" s="416"/>
      <c r="C73" s="416"/>
      <c r="D73" s="416"/>
      <c r="E73" s="416"/>
      <c r="F73" s="416"/>
      <c r="G73" s="417"/>
      <c r="H73" s="413"/>
      <c r="I73" s="414"/>
      <c r="J73" s="370"/>
      <c r="K73" s="371"/>
      <c r="L73" s="370"/>
      <c r="M73" s="371"/>
      <c r="N73" s="370"/>
      <c r="O73" s="371"/>
      <c r="P73" s="370"/>
      <c r="Q73" s="371"/>
      <c r="R73" s="370"/>
      <c r="S73" s="371"/>
      <c r="T73" s="370"/>
      <c r="U73" s="371"/>
      <c r="V73" s="370"/>
      <c r="W73" s="371"/>
      <c r="X73" s="370"/>
      <c r="Y73" s="371"/>
      <c r="Z73" s="370"/>
      <c r="AA73" s="371"/>
      <c r="AB73" s="370"/>
      <c r="AC73" s="371"/>
      <c r="AD73" s="370"/>
      <c r="AE73" s="371"/>
      <c r="AF73" s="370"/>
      <c r="AG73" s="391"/>
    </row>
    <row r="74" spans="1:33" s="13" customFormat="1" ht="15.75" customHeight="1">
      <c r="A74" s="246" t="s">
        <v>117</v>
      </c>
      <c r="B74" s="418"/>
      <c r="C74" s="418"/>
      <c r="D74" s="418"/>
      <c r="E74" s="418"/>
      <c r="F74" s="418"/>
      <c r="G74" s="419"/>
      <c r="H74" s="413"/>
      <c r="I74" s="414"/>
      <c r="J74" s="370"/>
      <c r="K74" s="371"/>
      <c r="L74" s="370"/>
      <c r="M74" s="371"/>
      <c r="N74" s="370"/>
      <c r="O74" s="371"/>
      <c r="P74" s="370"/>
      <c r="Q74" s="371"/>
      <c r="R74" s="370"/>
      <c r="S74" s="371"/>
      <c r="T74" s="370"/>
      <c r="U74" s="371"/>
      <c r="V74" s="370"/>
      <c r="W74" s="371"/>
      <c r="X74" s="370"/>
      <c r="Y74" s="371"/>
      <c r="Z74" s="370"/>
      <c r="AA74" s="371"/>
      <c r="AB74" s="370"/>
      <c r="AC74" s="371"/>
      <c r="AD74" s="370"/>
      <c r="AE74" s="371"/>
      <c r="AF74" s="370"/>
      <c r="AG74" s="391"/>
    </row>
    <row r="75" spans="1:33" s="13" customFormat="1" ht="19.5" customHeight="1">
      <c r="A75" s="153">
        <v>19</v>
      </c>
      <c r="B75" s="154"/>
      <c r="C75" s="154"/>
      <c r="D75" s="154"/>
      <c r="E75" s="154"/>
      <c r="F75" s="154"/>
      <c r="G75" s="155"/>
      <c r="H75" s="284">
        <v>353</v>
      </c>
      <c r="I75" s="262"/>
      <c r="J75" s="262">
        <v>123</v>
      </c>
      <c r="K75" s="262"/>
      <c r="L75" s="262">
        <v>31</v>
      </c>
      <c r="M75" s="262"/>
      <c r="N75" s="262">
        <v>56</v>
      </c>
      <c r="O75" s="262"/>
      <c r="P75" s="262">
        <v>31</v>
      </c>
      <c r="Q75" s="262"/>
      <c r="R75" s="262">
        <v>5</v>
      </c>
      <c r="S75" s="262"/>
      <c r="T75" s="262">
        <v>1</v>
      </c>
      <c r="U75" s="262"/>
      <c r="V75" s="262">
        <v>4</v>
      </c>
      <c r="W75" s="262"/>
      <c r="X75" s="262">
        <v>7</v>
      </c>
      <c r="Y75" s="262"/>
      <c r="Z75" s="262">
        <v>8</v>
      </c>
      <c r="AA75" s="262"/>
      <c r="AB75" s="262">
        <v>4</v>
      </c>
      <c r="AC75" s="262"/>
      <c r="AD75" s="262">
        <v>12</v>
      </c>
      <c r="AE75" s="262"/>
      <c r="AF75" s="262">
        <v>71</v>
      </c>
      <c r="AG75" s="392"/>
    </row>
    <row r="76" spans="1:33" s="13" customFormat="1" ht="19.5" customHeight="1">
      <c r="A76" s="156">
        <v>20</v>
      </c>
      <c r="B76" s="157"/>
      <c r="C76" s="157"/>
      <c r="D76" s="157"/>
      <c r="E76" s="157"/>
      <c r="F76" s="157"/>
      <c r="G76" s="158"/>
      <c r="H76" s="257">
        <f>SUM(J76:AG76)</f>
        <v>416</v>
      </c>
      <c r="I76" s="258"/>
      <c r="J76" s="180">
        <v>158</v>
      </c>
      <c r="K76" s="180"/>
      <c r="L76" s="180">
        <v>40</v>
      </c>
      <c r="M76" s="180"/>
      <c r="N76" s="180">
        <v>55</v>
      </c>
      <c r="O76" s="180"/>
      <c r="P76" s="180">
        <v>40</v>
      </c>
      <c r="Q76" s="180"/>
      <c r="R76" s="180">
        <v>2</v>
      </c>
      <c r="S76" s="180"/>
      <c r="T76" s="180">
        <v>5</v>
      </c>
      <c r="U76" s="180"/>
      <c r="V76" s="180">
        <v>10</v>
      </c>
      <c r="W76" s="180"/>
      <c r="X76" s="180">
        <v>4</v>
      </c>
      <c r="Y76" s="180"/>
      <c r="Z76" s="180">
        <v>9</v>
      </c>
      <c r="AA76" s="180"/>
      <c r="AB76" s="180">
        <v>8</v>
      </c>
      <c r="AC76" s="180"/>
      <c r="AD76" s="180">
        <v>8</v>
      </c>
      <c r="AE76" s="180"/>
      <c r="AF76" s="180">
        <v>77</v>
      </c>
      <c r="AG76" s="364"/>
    </row>
    <row r="77" spans="1:33" s="13" customFormat="1" ht="19.5" customHeight="1">
      <c r="A77" s="92">
        <v>21</v>
      </c>
      <c r="B77" s="93"/>
      <c r="C77" s="93"/>
      <c r="D77" s="93"/>
      <c r="E77" s="93"/>
      <c r="F77" s="93"/>
      <c r="G77" s="94"/>
      <c r="H77" s="335">
        <v>405</v>
      </c>
      <c r="I77" s="336"/>
      <c r="J77" s="190">
        <v>126</v>
      </c>
      <c r="K77" s="190"/>
      <c r="L77" s="190">
        <v>29</v>
      </c>
      <c r="M77" s="190"/>
      <c r="N77" s="190">
        <v>58</v>
      </c>
      <c r="O77" s="190"/>
      <c r="P77" s="190">
        <v>38</v>
      </c>
      <c r="Q77" s="190"/>
      <c r="R77" s="190">
        <v>8</v>
      </c>
      <c r="S77" s="190"/>
      <c r="T77" s="190">
        <v>3</v>
      </c>
      <c r="U77" s="190"/>
      <c r="V77" s="190">
        <v>20</v>
      </c>
      <c r="W77" s="190"/>
      <c r="X77" s="190">
        <v>6</v>
      </c>
      <c r="Y77" s="190"/>
      <c r="Z77" s="190">
        <v>10</v>
      </c>
      <c r="AA77" s="190"/>
      <c r="AB77" s="190">
        <v>9</v>
      </c>
      <c r="AC77" s="190"/>
      <c r="AD77" s="190">
        <v>12</v>
      </c>
      <c r="AE77" s="190"/>
      <c r="AF77" s="190">
        <v>86</v>
      </c>
      <c r="AG77" s="256"/>
    </row>
    <row r="78" spans="1:33" s="13" customFormat="1" ht="13.5" customHeight="1">
      <c r="A78" s="24" t="s">
        <v>137</v>
      </c>
      <c r="J78" s="8"/>
      <c r="K78" s="8"/>
      <c r="L78" s="8"/>
      <c r="M78" s="8"/>
      <c r="N78" s="8"/>
      <c r="O78" s="8"/>
      <c r="P78" s="19"/>
      <c r="Q78" s="19"/>
      <c r="R78" s="19"/>
      <c r="X78" s="8"/>
      <c r="Y78" s="8"/>
      <c r="Z78" s="8"/>
      <c r="AA78" s="14"/>
      <c r="AB78" s="14"/>
      <c r="AC78" s="14"/>
      <c r="AD78" s="14"/>
      <c r="AE78" s="14"/>
      <c r="AF78" s="14"/>
      <c r="AG78" s="14" t="s">
        <v>10</v>
      </c>
    </row>
    <row r="79" spans="1:32" s="13" customFormat="1" ht="13.5" customHeight="1">
      <c r="A79" s="24" t="s">
        <v>30</v>
      </c>
      <c r="J79" s="8"/>
      <c r="K79" s="8"/>
      <c r="L79" s="8"/>
      <c r="M79" s="8"/>
      <c r="N79" s="8"/>
      <c r="O79" s="8"/>
      <c r="P79" s="19"/>
      <c r="Q79" s="19"/>
      <c r="R79" s="19"/>
      <c r="X79" s="8"/>
      <c r="Y79" s="8"/>
      <c r="AA79" s="14"/>
      <c r="AB79" s="14"/>
      <c r="AC79" s="14"/>
      <c r="AD79" s="14"/>
      <c r="AE79" s="14"/>
      <c r="AF79" s="14"/>
    </row>
    <row r="80" spans="1:33" s="13" customFormat="1" ht="13.5" customHeight="1">
      <c r="A80" s="24" t="s">
        <v>133</v>
      </c>
      <c r="J80" s="8"/>
      <c r="K80" s="8"/>
      <c r="L80" s="8"/>
      <c r="M80" s="8"/>
      <c r="N80" s="8"/>
      <c r="O80" s="8"/>
      <c r="P80" s="19"/>
      <c r="Q80" s="19"/>
      <c r="R80" s="19"/>
      <c r="X80" s="8"/>
      <c r="Y80" s="8"/>
      <c r="Z80" s="8"/>
      <c r="AA80" s="14"/>
      <c r="AB80" s="14"/>
      <c r="AC80" s="14"/>
      <c r="AD80" s="14"/>
      <c r="AE80" s="14"/>
      <c r="AF80" s="14"/>
      <c r="AG80" s="14"/>
    </row>
    <row r="81" spans="1:32" s="13" customFormat="1" ht="13.5" customHeight="1">
      <c r="A81" s="24" t="s">
        <v>31</v>
      </c>
      <c r="J81" s="8"/>
      <c r="K81" s="8"/>
      <c r="L81" s="8"/>
      <c r="M81" s="8"/>
      <c r="N81" s="8"/>
      <c r="O81" s="8"/>
      <c r="P81" s="19"/>
      <c r="Q81" s="160"/>
      <c r="R81" s="160"/>
      <c r="X81" s="8"/>
      <c r="Y81" s="8"/>
      <c r="Z81" s="8"/>
      <c r="AA81" s="14"/>
      <c r="AB81" s="14"/>
      <c r="AC81" s="14"/>
      <c r="AD81" s="14"/>
      <c r="AE81" s="14"/>
      <c r="AF81" s="14"/>
    </row>
    <row r="82" spans="9:31" s="13" customFormat="1" ht="15.75" customHeight="1">
      <c r="I82" s="8"/>
      <c r="J82" s="8"/>
      <c r="K82" s="8"/>
      <c r="L82" s="8"/>
      <c r="M82" s="8"/>
      <c r="N82" s="8"/>
      <c r="O82" s="19"/>
      <c r="P82" s="19"/>
      <c r="Q82" s="19"/>
      <c r="W82" s="8"/>
      <c r="X82" s="8"/>
      <c r="Y82" s="8"/>
      <c r="Z82" s="14"/>
      <c r="AA82" s="14"/>
      <c r="AB82" s="14"/>
      <c r="AC82" s="14"/>
      <c r="AD82" s="14"/>
      <c r="AE82" s="14"/>
    </row>
    <row r="83" spans="1:33" s="5" customFormat="1" ht="19.5" customHeight="1">
      <c r="A83" s="15" t="s">
        <v>123</v>
      </c>
      <c r="AA83" s="21"/>
      <c r="AB83" s="21"/>
      <c r="AD83" s="6"/>
      <c r="AE83" s="6"/>
      <c r="AF83" s="6"/>
      <c r="AG83" s="29" t="s">
        <v>32</v>
      </c>
    </row>
    <row r="84" spans="1:33" s="5" customFormat="1" ht="15.75" customHeight="1">
      <c r="A84" s="249" t="s">
        <v>59</v>
      </c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1"/>
      <c r="M84" s="277">
        <v>19</v>
      </c>
      <c r="N84" s="278"/>
      <c r="O84" s="278"/>
      <c r="P84" s="278"/>
      <c r="Q84" s="278"/>
      <c r="R84" s="278"/>
      <c r="S84" s="279"/>
      <c r="T84" s="277">
        <v>20</v>
      </c>
      <c r="U84" s="278"/>
      <c r="V84" s="278"/>
      <c r="W84" s="278"/>
      <c r="X84" s="278"/>
      <c r="Y84" s="278"/>
      <c r="Z84" s="279"/>
      <c r="AA84" s="393">
        <v>21</v>
      </c>
      <c r="AB84" s="394"/>
      <c r="AC84" s="394"/>
      <c r="AD84" s="394"/>
      <c r="AE84" s="394"/>
      <c r="AF84" s="394"/>
      <c r="AG84" s="395"/>
    </row>
    <row r="85" spans="1:33" s="5" customFormat="1" ht="15.75" customHeight="1">
      <c r="A85" s="246" t="s">
        <v>52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8"/>
      <c r="M85" s="280"/>
      <c r="N85" s="281"/>
      <c r="O85" s="281"/>
      <c r="P85" s="281"/>
      <c r="Q85" s="281"/>
      <c r="R85" s="281"/>
      <c r="S85" s="282"/>
      <c r="T85" s="280"/>
      <c r="U85" s="281"/>
      <c r="V85" s="281"/>
      <c r="W85" s="281"/>
      <c r="X85" s="281"/>
      <c r="Y85" s="281"/>
      <c r="Z85" s="282"/>
      <c r="AA85" s="396"/>
      <c r="AB85" s="397"/>
      <c r="AC85" s="397"/>
      <c r="AD85" s="397"/>
      <c r="AE85" s="397"/>
      <c r="AF85" s="397"/>
      <c r="AG85" s="398"/>
    </row>
    <row r="86" spans="1:33" s="5" customFormat="1" ht="15.75" customHeight="1">
      <c r="A86" s="169" t="s">
        <v>168</v>
      </c>
      <c r="B86" s="170"/>
      <c r="C86" s="170"/>
      <c r="D86" s="170"/>
      <c r="E86" s="170"/>
      <c r="F86" s="170"/>
      <c r="G86" s="170"/>
      <c r="H86" s="171"/>
      <c r="I86" s="233" t="s">
        <v>61</v>
      </c>
      <c r="J86" s="234"/>
      <c r="K86" s="234"/>
      <c r="L86" s="235"/>
      <c r="M86" s="288">
        <v>578</v>
      </c>
      <c r="N86" s="288"/>
      <c r="O86" s="288"/>
      <c r="P86" s="288"/>
      <c r="Q86" s="288"/>
      <c r="R86" s="288"/>
      <c r="S86" s="288"/>
      <c r="T86" s="289">
        <v>571</v>
      </c>
      <c r="U86" s="289"/>
      <c r="V86" s="289"/>
      <c r="W86" s="289"/>
      <c r="X86" s="289"/>
      <c r="Y86" s="289"/>
      <c r="Z86" s="289"/>
      <c r="AA86" s="244">
        <v>575</v>
      </c>
      <c r="AB86" s="244"/>
      <c r="AC86" s="244"/>
      <c r="AD86" s="244"/>
      <c r="AE86" s="244"/>
      <c r="AF86" s="244"/>
      <c r="AG86" s="245"/>
    </row>
    <row r="87" spans="1:33" s="5" customFormat="1" ht="15.75" customHeight="1">
      <c r="A87" s="169"/>
      <c r="B87" s="170"/>
      <c r="C87" s="170"/>
      <c r="D87" s="170"/>
      <c r="E87" s="170"/>
      <c r="F87" s="170"/>
      <c r="G87" s="170"/>
      <c r="H87" s="171"/>
      <c r="I87" s="233" t="s">
        <v>53</v>
      </c>
      <c r="J87" s="234"/>
      <c r="K87" s="234"/>
      <c r="L87" s="235"/>
      <c r="M87" s="202">
        <v>566</v>
      </c>
      <c r="N87" s="202"/>
      <c r="O87" s="202"/>
      <c r="P87" s="202"/>
      <c r="Q87" s="202"/>
      <c r="R87" s="202"/>
      <c r="S87" s="202"/>
      <c r="T87" s="203">
        <v>558</v>
      </c>
      <c r="U87" s="203"/>
      <c r="V87" s="203"/>
      <c r="W87" s="203"/>
      <c r="X87" s="203"/>
      <c r="Y87" s="203"/>
      <c r="Z87" s="203"/>
      <c r="AA87" s="204">
        <v>570</v>
      </c>
      <c r="AB87" s="204"/>
      <c r="AC87" s="204"/>
      <c r="AD87" s="204"/>
      <c r="AE87" s="204"/>
      <c r="AF87" s="204"/>
      <c r="AG87" s="205"/>
    </row>
    <row r="88" spans="1:38" s="5" customFormat="1" ht="15.75" customHeight="1">
      <c r="A88" s="169"/>
      <c r="B88" s="170"/>
      <c r="C88" s="170"/>
      <c r="D88" s="170"/>
      <c r="E88" s="170"/>
      <c r="F88" s="170"/>
      <c r="G88" s="170"/>
      <c r="H88" s="171"/>
      <c r="I88" s="233" t="s">
        <v>63</v>
      </c>
      <c r="J88" s="234"/>
      <c r="K88" s="234"/>
      <c r="L88" s="235"/>
      <c r="M88" s="237">
        <v>97.92387543252595</v>
      </c>
      <c r="N88" s="237"/>
      <c r="O88" s="237"/>
      <c r="P88" s="237"/>
      <c r="Q88" s="237"/>
      <c r="R88" s="237"/>
      <c r="S88" s="237"/>
      <c r="T88" s="237">
        <f>IF(T86="","",ROUND(T87/T86*100,1))</f>
        <v>97.7</v>
      </c>
      <c r="U88" s="237"/>
      <c r="V88" s="237"/>
      <c r="W88" s="237"/>
      <c r="X88" s="237"/>
      <c r="Y88" s="237"/>
      <c r="Z88" s="237"/>
      <c r="AA88" s="239">
        <v>99.1</v>
      </c>
      <c r="AB88" s="239"/>
      <c r="AC88" s="239"/>
      <c r="AD88" s="239"/>
      <c r="AE88" s="239"/>
      <c r="AF88" s="239"/>
      <c r="AG88" s="240"/>
      <c r="AK88" s="43"/>
      <c r="AL88" s="43"/>
    </row>
    <row r="89" spans="1:38" s="5" customFormat="1" ht="15.75" customHeight="1">
      <c r="A89" s="169" t="s">
        <v>169</v>
      </c>
      <c r="B89" s="170"/>
      <c r="C89" s="170"/>
      <c r="D89" s="170"/>
      <c r="E89" s="170"/>
      <c r="F89" s="170"/>
      <c r="G89" s="170"/>
      <c r="H89" s="171"/>
      <c r="I89" s="233" t="s">
        <v>61</v>
      </c>
      <c r="J89" s="234"/>
      <c r="K89" s="234"/>
      <c r="L89" s="235"/>
      <c r="M89" s="202">
        <v>595</v>
      </c>
      <c r="N89" s="202"/>
      <c r="O89" s="202"/>
      <c r="P89" s="202"/>
      <c r="Q89" s="202"/>
      <c r="R89" s="202"/>
      <c r="S89" s="202"/>
      <c r="T89" s="203">
        <v>606</v>
      </c>
      <c r="U89" s="203"/>
      <c r="V89" s="203"/>
      <c r="W89" s="203"/>
      <c r="X89" s="203"/>
      <c r="Y89" s="203"/>
      <c r="Z89" s="203"/>
      <c r="AA89" s="204">
        <v>614</v>
      </c>
      <c r="AB89" s="204"/>
      <c r="AC89" s="204"/>
      <c r="AD89" s="204"/>
      <c r="AE89" s="204"/>
      <c r="AF89" s="204"/>
      <c r="AG89" s="205"/>
      <c r="AK89" s="43"/>
      <c r="AL89" s="43"/>
    </row>
    <row r="90" spans="1:38" s="5" customFormat="1" ht="15.75" customHeight="1">
      <c r="A90" s="169"/>
      <c r="B90" s="170"/>
      <c r="C90" s="170"/>
      <c r="D90" s="170"/>
      <c r="E90" s="170"/>
      <c r="F90" s="170"/>
      <c r="G90" s="170"/>
      <c r="H90" s="171"/>
      <c r="I90" s="233" t="s">
        <v>53</v>
      </c>
      <c r="J90" s="234"/>
      <c r="K90" s="234"/>
      <c r="L90" s="235"/>
      <c r="M90" s="202">
        <v>540</v>
      </c>
      <c r="N90" s="202"/>
      <c r="O90" s="202"/>
      <c r="P90" s="202"/>
      <c r="Q90" s="202"/>
      <c r="R90" s="202"/>
      <c r="S90" s="202"/>
      <c r="T90" s="203">
        <v>567</v>
      </c>
      <c r="U90" s="203"/>
      <c r="V90" s="203"/>
      <c r="W90" s="203"/>
      <c r="X90" s="203"/>
      <c r="Y90" s="203"/>
      <c r="Z90" s="203"/>
      <c r="AA90" s="204">
        <v>590</v>
      </c>
      <c r="AB90" s="204"/>
      <c r="AC90" s="204"/>
      <c r="AD90" s="204"/>
      <c r="AE90" s="204"/>
      <c r="AF90" s="204"/>
      <c r="AG90" s="205"/>
      <c r="AK90" s="43"/>
      <c r="AL90" s="43"/>
    </row>
    <row r="91" spans="1:38" s="5" customFormat="1" ht="15.75" customHeight="1">
      <c r="A91" s="169"/>
      <c r="B91" s="170"/>
      <c r="C91" s="170"/>
      <c r="D91" s="170"/>
      <c r="E91" s="170"/>
      <c r="F91" s="170"/>
      <c r="G91" s="170"/>
      <c r="H91" s="171"/>
      <c r="I91" s="233" t="s">
        <v>63</v>
      </c>
      <c r="J91" s="234"/>
      <c r="K91" s="234"/>
      <c r="L91" s="235"/>
      <c r="M91" s="237">
        <v>90.75630252100841</v>
      </c>
      <c r="N91" s="237"/>
      <c r="O91" s="237"/>
      <c r="P91" s="237"/>
      <c r="Q91" s="237"/>
      <c r="R91" s="237"/>
      <c r="S91" s="237"/>
      <c r="T91" s="237">
        <f>IF(T89="","",ROUND(T90/T89*100,1))</f>
        <v>93.6</v>
      </c>
      <c r="U91" s="237"/>
      <c r="V91" s="237"/>
      <c r="W91" s="237"/>
      <c r="X91" s="237"/>
      <c r="Y91" s="237"/>
      <c r="Z91" s="237"/>
      <c r="AA91" s="239">
        <v>96.1</v>
      </c>
      <c r="AB91" s="239"/>
      <c r="AC91" s="239"/>
      <c r="AD91" s="239"/>
      <c r="AE91" s="239"/>
      <c r="AF91" s="239"/>
      <c r="AG91" s="240"/>
      <c r="AK91" s="43"/>
      <c r="AL91" s="43"/>
    </row>
    <row r="92" spans="1:38" s="5" customFormat="1" ht="15.75" customHeight="1">
      <c r="A92" s="169" t="s">
        <v>170</v>
      </c>
      <c r="B92" s="170"/>
      <c r="C92" s="170"/>
      <c r="D92" s="170"/>
      <c r="E92" s="170"/>
      <c r="F92" s="170"/>
      <c r="G92" s="170"/>
      <c r="H92" s="171"/>
      <c r="I92" s="233" t="s">
        <v>61</v>
      </c>
      <c r="J92" s="234"/>
      <c r="K92" s="234"/>
      <c r="L92" s="235"/>
      <c r="M92" s="202">
        <v>602</v>
      </c>
      <c r="N92" s="202"/>
      <c r="O92" s="202"/>
      <c r="P92" s="202"/>
      <c r="Q92" s="202"/>
      <c r="R92" s="202"/>
      <c r="S92" s="202"/>
      <c r="T92" s="203">
        <v>613</v>
      </c>
      <c r="U92" s="203"/>
      <c r="V92" s="203"/>
      <c r="W92" s="203"/>
      <c r="X92" s="203"/>
      <c r="Y92" s="203"/>
      <c r="Z92" s="203"/>
      <c r="AA92" s="204">
        <v>636</v>
      </c>
      <c r="AB92" s="204"/>
      <c r="AC92" s="204"/>
      <c r="AD92" s="204"/>
      <c r="AE92" s="204"/>
      <c r="AF92" s="204"/>
      <c r="AG92" s="205"/>
      <c r="AK92" s="43"/>
      <c r="AL92" s="43"/>
    </row>
    <row r="93" spans="1:38" s="5" customFormat="1" ht="15.75" customHeight="1">
      <c r="A93" s="169"/>
      <c r="B93" s="170"/>
      <c r="C93" s="170"/>
      <c r="D93" s="170"/>
      <c r="E93" s="170"/>
      <c r="F93" s="170"/>
      <c r="G93" s="170"/>
      <c r="H93" s="171"/>
      <c r="I93" s="233" t="s">
        <v>53</v>
      </c>
      <c r="J93" s="234"/>
      <c r="K93" s="234"/>
      <c r="L93" s="235"/>
      <c r="M93" s="202">
        <v>564</v>
      </c>
      <c r="N93" s="202"/>
      <c r="O93" s="202"/>
      <c r="P93" s="202"/>
      <c r="Q93" s="202"/>
      <c r="R93" s="202"/>
      <c r="S93" s="202"/>
      <c r="T93" s="203">
        <v>581</v>
      </c>
      <c r="U93" s="203"/>
      <c r="V93" s="203"/>
      <c r="W93" s="203"/>
      <c r="X93" s="203"/>
      <c r="Y93" s="203"/>
      <c r="Z93" s="203"/>
      <c r="AA93" s="204">
        <v>599</v>
      </c>
      <c r="AB93" s="204"/>
      <c r="AC93" s="204"/>
      <c r="AD93" s="204"/>
      <c r="AE93" s="204"/>
      <c r="AF93" s="204"/>
      <c r="AG93" s="205"/>
      <c r="AK93" s="43"/>
      <c r="AL93" s="43"/>
    </row>
    <row r="94" spans="1:38" s="5" customFormat="1" ht="15.75" customHeight="1">
      <c r="A94" s="169"/>
      <c r="B94" s="170"/>
      <c r="C94" s="170"/>
      <c r="D94" s="170"/>
      <c r="E94" s="170"/>
      <c r="F94" s="170"/>
      <c r="G94" s="170"/>
      <c r="H94" s="171"/>
      <c r="I94" s="233" t="s">
        <v>63</v>
      </c>
      <c r="J94" s="234"/>
      <c r="K94" s="234"/>
      <c r="L94" s="235"/>
      <c r="M94" s="237">
        <v>93.68770764119601</v>
      </c>
      <c r="N94" s="237"/>
      <c r="O94" s="237"/>
      <c r="P94" s="237"/>
      <c r="Q94" s="237"/>
      <c r="R94" s="237"/>
      <c r="S94" s="237"/>
      <c r="T94" s="237">
        <f>IF(T92="","",ROUND(T93/T92*100,1))</f>
        <v>94.8</v>
      </c>
      <c r="U94" s="237"/>
      <c r="V94" s="237"/>
      <c r="W94" s="237"/>
      <c r="X94" s="237"/>
      <c r="Y94" s="237"/>
      <c r="Z94" s="237"/>
      <c r="AA94" s="239">
        <v>94.2</v>
      </c>
      <c r="AB94" s="239"/>
      <c r="AC94" s="239"/>
      <c r="AD94" s="239"/>
      <c r="AE94" s="239"/>
      <c r="AF94" s="239"/>
      <c r="AG94" s="240"/>
      <c r="AK94" s="43"/>
      <c r="AL94" s="43"/>
    </row>
    <row r="95" spans="1:38" s="5" customFormat="1" ht="15.75" customHeight="1">
      <c r="A95" s="169" t="s">
        <v>171</v>
      </c>
      <c r="B95" s="170"/>
      <c r="C95" s="170"/>
      <c r="D95" s="170"/>
      <c r="E95" s="170"/>
      <c r="F95" s="170"/>
      <c r="G95" s="170"/>
      <c r="H95" s="171"/>
      <c r="I95" s="233" t="s">
        <v>61</v>
      </c>
      <c r="J95" s="234"/>
      <c r="K95" s="234"/>
      <c r="L95" s="235"/>
      <c r="M95" s="202">
        <v>595</v>
      </c>
      <c r="N95" s="202"/>
      <c r="O95" s="202"/>
      <c r="P95" s="202"/>
      <c r="Q95" s="202"/>
      <c r="R95" s="202"/>
      <c r="S95" s="202"/>
      <c r="T95" s="203">
        <v>702</v>
      </c>
      <c r="U95" s="203"/>
      <c r="V95" s="203"/>
      <c r="W95" s="203"/>
      <c r="X95" s="203"/>
      <c r="Y95" s="203"/>
      <c r="Z95" s="203"/>
      <c r="AA95" s="204">
        <v>619</v>
      </c>
      <c r="AB95" s="204"/>
      <c r="AC95" s="204"/>
      <c r="AD95" s="204"/>
      <c r="AE95" s="204"/>
      <c r="AF95" s="204"/>
      <c r="AG95" s="205"/>
      <c r="AK95" s="43"/>
      <c r="AL95" s="43"/>
    </row>
    <row r="96" spans="1:38" s="5" customFormat="1" ht="15.75" customHeight="1">
      <c r="A96" s="169"/>
      <c r="B96" s="170"/>
      <c r="C96" s="170"/>
      <c r="D96" s="170"/>
      <c r="E96" s="170"/>
      <c r="F96" s="170"/>
      <c r="G96" s="170"/>
      <c r="H96" s="171"/>
      <c r="I96" s="233" t="s">
        <v>53</v>
      </c>
      <c r="J96" s="234"/>
      <c r="K96" s="234"/>
      <c r="L96" s="235"/>
      <c r="M96" s="202">
        <v>537</v>
      </c>
      <c r="N96" s="202"/>
      <c r="O96" s="202"/>
      <c r="P96" s="202"/>
      <c r="Q96" s="202"/>
      <c r="R96" s="202"/>
      <c r="S96" s="202"/>
      <c r="T96" s="203">
        <v>582</v>
      </c>
      <c r="U96" s="203"/>
      <c r="V96" s="203"/>
      <c r="W96" s="203"/>
      <c r="X96" s="203"/>
      <c r="Y96" s="203"/>
      <c r="Z96" s="203"/>
      <c r="AA96" s="204">
        <v>541</v>
      </c>
      <c r="AB96" s="204"/>
      <c r="AC96" s="204"/>
      <c r="AD96" s="204"/>
      <c r="AE96" s="204"/>
      <c r="AF96" s="204"/>
      <c r="AG96" s="205"/>
      <c r="AK96" s="43"/>
      <c r="AL96" s="43"/>
    </row>
    <row r="97" spans="1:38" s="5" customFormat="1" ht="15.75" customHeight="1">
      <c r="A97" s="169"/>
      <c r="B97" s="170"/>
      <c r="C97" s="170"/>
      <c r="D97" s="170"/>
      <c r="E97" s="170"/>
      <c r="F97" s="170"/>
      <c r="G97" s="170"/>
      <c r="H97" s="171"/>
      <c r="I97" s="233" t="s">
        <v>63</v>
      </c>
      <c r="J97" s="234"/>
      <c r="K97" s="234"/>
      <c r="L97" s="235"/>
      <c r="M97" s="237">
        <v>90.25210084033614</v>
      </c>
      <c r="N97" s="237"/>
      <c r="O97" s="237"/>
      <c r="P97" s="237"/>
      <c r="Q97" s="237"/>
      <c r="R97" s="237"/>
      <c r="S97" s="237"/>
      <c r="T97" s="237">
        <f>IF(T95="","",ROUND(T96/T95*100,1))</f>
        <v>82.9</v>
      </c>
      <c r="U97" s="237"/>
      <c r="V97" s="237"/>
      <c r="W97" s="237"/>
      <c r="X97" s="237"/>
      <c r="Y97" s="237"/>
      <c r="Z97" s="237"/>
      <c r="AA97" s="239">
        <v>87.4</v>
      </c>
      <c r="AB97" s="239"/>
      <c r="AC97" s="239"/>
      <c r="AD97" s="239"/>
      <c r="AE97" s="239"/>
      <c r="AF97" s="239"/>
      <c r="AG97" s="240"/>
      <c r="AK97" s="43"/>
      <c r="AL97" s="43"/>
    </row>
    <row r="98" spans="1:38" s="5" customFormat="1" ht="15.75" customHeight="1">
      <c r="A98" s="169" t="s">
        <v>172</v>
      </c>
      <c r="B98" s="170"/>
      <c r="C98" s="170"/>
      <c r="D98" s="170"/>
      <c r="E98" s="170"/>
      <c r="F98" s="170"/>
      <c r="G98" s="170"/>
      <c r="H98" s="171"/>
      <c r="I98" s="233" t="s">
        <v>61</v>
      </c>
      <c r="J98" s="234"/>
      <c r="K98" s="234"/>
      <c r="L98" s="235"/>
      <c r="M98" s="202">
        <v>646</v>
      </c>
      <c r="N98" s="202"/>
      <c r="O98" s="202"/>
      <c r="P98" s="202"/>
      <c r="Q98" s="202"/>
      <c r="R98" s="202"/>
      <c r="S98" s="202"/>
      <c r="T98" s="203">
        <v>636</v>
      </c>
      <c r="U98" s="203"/>
      <c r="V98" s="203"/>
      <c r="W98" s="203"/>
      <c r="X98" s="203"/>
      <c r="Y98" s="203"/>
      <c r="Z98" s="203"/>
      <c r="AA98" s="204">
        <v>668</v>
      </c>
      <c r="AB98" s="204"/>
      <c r="AC98" s="204"/>
      <c r="AD98" s="204"/>
      <c r="AE98" s="204"/>
      <c r="AF98" s="204"/>
      <c r="AG98" s="205"/>
      <c r="AK98" s="43"/>
      <c r="AL98" s="43"/>
    </row>
    <row r="99" spans="1:38" s="5" customFormat="1" ht="15.75" customHeight="1">
      <c r="A99" s="169"/>
      <c r="B99" s="170"/>
      <c r="C99" s="170"/>
      <c r="D99" s="170"/>
      <c r="E99" s="170"/>
      <c r="F99" s="170"/>
      <c r="G99" s="170"/>
      <c r="H99" s="171"/>
      <c r="I99" s="233" t="s">
        <v>53</v>
      </c>
      <c r="J99" s="234"/>
      <c r="K99" s="234"/>
      <c r="L99" s="235"/>
      <c r="M99" s="202">
        <v>560</v>
      </c>
      <c r="N99" s="202"/>
      <c r="O99" s="202"/>
      <c r="P99" s="202"/>
      <c r="Q99" s="202"/>
      <c r="R99" s="202"/>
      <c r="S99" s="202"/>
      <c r="T99" s="203">
        <v>565</v>
      </c>
      <c r="U99" s="203"/>
      <c r="V99" s="203"/>
      <c r="W99" s="203"/>
      <c r="X99" s="203"/>
      <c r="Y99" s="203"/>
      <c r="Z99" s="203"/>
      <c r="AA99" s="204">
        <v>584</v>
      </c>
      <c r="AB99" s="204"/>
      <c r="AC99" s="204"/>
      <c r="AD99" s="204"/>
      <c r="AE99" s="204"/>
      <c r="AF99" s="204"/>
      <c r="AG99" s="205"/>
      <c r="AK99" s="43"/>
      <c r="AL99" s="43"/>
    </row>
    <row r="100" spans="1:38" s="5" customFormat="1" ht="15.75" customHeight="1">
      <c r="A100" s="169"/>
      <c r="B100" s="170"/>
      <c r="C100" s="170"/>
      <c r="D100" s="170"/>
      <c r="E100" s="170"/>
      <c r="F100" s="170"/>
      <c r="G100" s="170"/>
      <c r="H100" s="171"/>
      <c r="I100" s="233" t="s">
        <v>63</v>
      </c>
      <c r="J100" s="234"/>
      <c r="K100" s="234"/>
      <c r="L100" s="235"/>
      <c r="M100" s="237">
        <v>86.687306501548</v>
      </c>
      <c r="N100" s="237"/>
      <c r="O100" s="237"/>
      <c r="P100" s="237"/>
      <c r="Q100" s="237"/>
      <c r="R100" s="237"/>
      <c r="S100" s="237"/>
      <c r="T100" s="237">
        <f>IF(T98="","",ROUND(T99/T98*100,1))</f>
        <v>88.8</v>
      </c>
      <c r="U100" s="237"/>
      <c r="V100" s="237"/>
      <c r="W100" s="237"/>
      <c r="X100" s="237"/>
      <c r="Y100" s="237"/>
      <c r="Z100" s="237"/>
      <c r="AA100" s="239">
        <v>87.4</v>
      </c>
      <c r="AB100" s="239"/>
      <c r="AC100" s="239"/>
      <c r="AD100" s="239"/>
      <c r="AE100" s="239"/>
      <c r="AF100" s="239"/>
      <c r="AG100" s="240"/>
      <c r="AK100" s="43"/>
      <c r="AL100" s="43"/>
    </row>
    <row r="101" spans="1:33" s="5" customFormat="1" ht="15.75" customHeight="1">
      <c r="A101" s="169" t="s">
        <v>173</v>
      </c>
      <c r="B101" s="170"/>
      <c r="C101" s="170"/>
      <c r="D101" s="170"/>
      <c r="E101" s="170"/>
      <c r="F101" s="170"/>
      <c r="G101" s="170"/>
      <c r="H101" s="171"/>
      <c r="I101" s="233" t="s">
        <v>61</v>
      </c>
      <c r="J101" s="234"/>
      <c r="K101" s="234"/>
      <c r="L101" s="235"/>
      <c r="M101" s="202">
        <v>1173</v>
      </c>
      <c r="N101" s="202"/>
      <c r="O101" s="202"/>
      <c r="P101" s="202"/>
      <c r="Q101" s="202"/>
      <c r="R101" s="202"/>
      <c r="S101" s="202"/>
      <c r="T101" s="203">
        <v>1177</v>
      </c>
      <c r="U101" s="203"/>
      <c r="V101" s="203"/>
      <c r="W101" s="203"/>
      <c r="X101" s="203"/>
      <c r="Y101" s="203"/>
      <c r="Z101" s="203"/>
      <c r="AA101" s="204">
        <v>1189</v>
      </c>
      <c r="AB101" s="204"/>
      <c r="AC101" s="204"/>
      <c r="AD101" s="204"/>
      <c r="AE101" s="204"/>
      <c r="AF101" s="204"/>
      <c r="AG101" s="205"/>
    </row>
    <row r="102" spans="1:33" s="5" customFormat="1" ht="15.75" customHeight="1">
      <c r="A102" s="169"/>
      <c r="B102" s="170"/>
      <c r="C102" s="170"/>
      <c r="D102" s="170"/>
      <c r="E102" s="170"/>
      <c r="F102" s="170"/>
      <c r="G102" s="170"/>
      <c r="H102" s="171"/>
      <c r="I102" s="233" t="s">
        <v>72</v>
      </c>
      <c r="J102" s="234"/>
      <c r="K102" s="234"/>
      <c r="L102" s="235"/>
      <c r="M102" s="202">
        <v>1106</v>
      </c>
      <c r="N102" s="202"/>
      <c r="O102" s="202"/>
      <c r="P102" s="202"/>
      <c r="Q102" s="202"/>
      <c r="R102" s="202"/>
      <c r="S102" s="202"/>
      <c r="T102" s="203">
        <v>1125</v>
      </c>
      <c r="U102" s="203"/>
      <c r="V102" s="203"/>
      <c r="W102" s="203"/>
      <c r="X102" s="203"/>
      <c r="Y102" s="203"/>
      <c r="Z102" s="203"/>
      <c r="AA102" s="204">
        <v>1160</v>
      </c>
      <c r="AB102" s="204"/>
      <c r="AC102" s="204"/>
      <c r="AD102" s="204"/>
      <c r="AE102" s="204"/>
      <c r="AF102" s="204"/>
      <c r="AG102" s="205"/>
    </row>
    <row r="103" spans="1:38" s="5" customFormat="1" ht="15.75" customHeight="1">
      <c r="A103" s="169"/>
      <c r="B103" s="170"/>
      <c r="C103" s="170"/>
      <c r="D103" s="170"/>
      <c r="E103" s="170"/>
      <c r="F103" s="170"/>
      <c r="G103" s="170"/>
      <c r="H103" s="171"/>
      <c r="I103" s="233" t="s">
        <v>73</v>
      </c>
      <c r="J103" s="234"/>
      <c r="K103" s="234"/>
      <c r="L103" s="235"/>
      <c r="M103" s="237">
        <v>94.28815004262574</v>
      </c>
      <c r="N103" s="237"/>
      <c r="O103" s="237"/>
      <c r="P103" s="237"/>
      <c r="Q103" s="237"/>
      <c r="R103" s="237"/>
      <c r="S103" s="237"/>
      <c r="T103" s="237">
        <f>IF(T101="","",ROUND(T102/T101*100,1))</f>
        <v>95.6</v>
      </c>
      <c r="U103" s="237"/>
      <c r="V103" s="237"/>
      <c r="W103" s="237"/>
      <c r="X103" s="237"/>
      <c r="Y103" s="237"/>
      <c r="Z103" s="237"/>
      <c r="AA103" s="239">
        <v>97.6</v>
      </c>
      <c r="AB103" s="239"/>
      <c r="AC103" s="239"/>
      <c r="AD103" s="239"/>
      <c r="AE103" s="239"/>
      <c r="AF103" s="239"/>
      <c r="AG103" s="240"/>
      <c r="AK103" s="43"/>
      <c r="AL103" s="43"/>
    </row>
    <row r="104" spans="1:33" s="5" customFormat="1" ht="15.75" customHeight="1">
      <c r="A104" s="169" t="s">
        <v>209</v>
      </c>
      <c r="B104" s="170"/>
      <c r="C104" s="170"/>
      <c r="D104" s="170"/>
      <c r="E104" s="170"/>
      <c r="F104" s="170"/>
      <c r="G104" s="170"/>
      <c r="H104" s="171"/>
      <c r="I104" s="233" t="s">
        <v>61</v>
      </c>
      <c r="J104" s="234"/>
      <c r="K104" s="234"/>
      <c r="L104" s="235"/>
      <c r="M104" s="202">
        <v>566</v>
      </c>
      <c r="N104" s="202"/>
      <c r="O104" s="202"/>
      <c r="P104" s="202"/>
      <c r="Q104" s="202"/>
      <c r="R104" s="202"/>
      <c r="S104" s="202"/>
      <c r="T104" s="203">
        <v>584</v>
      </c>
      <c r="U104" s="203"/>
      <c r="V104" s="203"/>
      <c r="W104" s="203"/>
      <c r="X104" s="203"/>
      <c r="Y104" s="203"/>
      <c r="Z104" s="203"/>
      <c r="AA104" s="204">
        <v>583</v>
      </c>
      <c r="AB104" s="204"/>
      <c r="AC104" s="204"/>
      <c r="AD104" s="204"/>
      <c r="AE104" s="204"/>
      <c r="AF104" s="204"/>
      <c r="AG104" s="205"/>
    </row>
    <row r="105" spans="1:33" s="5" customFormat="1" ht="21.75" customHeight="1">
      <c r="A105" s="169"/>
      <c r="B105" s="170"/>
      <c r="C105" s="170"/>
      <c r="D105" s="170"/>
      <c r="E105" s="170"/>
      <c r="F105" s="170"/>
      <c r="G105" s="170"/>
      <c r="H105" s="171"/>
      <c r="I105" s="238" t="s">
        <v>134</v>
      </c>
      <c r="J105" s="234"/>
      <c r="K105" s="234"/>
      <c r="L105" s="235"/>
      <c r="M105" s="202">
        <v>69</v>
      </c>
      <c r="N105" s="202"/>
      <c r="O105" s="202"/>
      <c r="P105" s="202"/>
      <c r="Q105" s="202"/>
      <c r="R105" s="202"/>
      <c r="S105" s="202"/>
      <c r="T105" s="203">
        <v>161</v>
      </c>
      <c r="U105" s="203"/>
      <c r="V105" s="203"/>
      <c r="W105" s="203"/>
      <c r="X105" s="203"/>
      <c r="Y105" s="203"/>
      <c r="Z105" s="203"/>
      <c r="AA105" s="204">
        <v>140</v>
      </c>
      <c r="AB105" s="204"/>
      <c r="AC105" s="204"/>
      <c r="AD105" s="204"/>
      <c r="AE105" s="204"/>
      <c r="AF105" s="204"/>
      <c r="AG105" s="205"/>
    </row>
    <row r="106" spans="1:33" s="5" customFormat="1" ht="21.75" customHeight="1">
      <c r="A106" s="169"/>
      <c r="B106" s="170"/>
      <c r="C106" s="170"/>
      <c r="D106" s="170"/>
      <c r="E106" s="170"/>
      <c r="F106" s="170"/>
      <c r="G106" s="170"/>
      <c r="H106" s="171"/>
      <c r="I106" s="238" t="s">
        <v>135</v>
      </c>
      <c r="J106" s="234"/>
      <c r="K106" s="234"/>
      <c r="L106" s="235"/>
      <c r="M106" s="202">
        <v>120</v>
      </c>
      <c r="N106" s="202"/>
      <c r="O106" s="202"/>
      <c r="P106" s="202"/>
      <c r="Q106" s="202"/>
      <c r="R106" s="202"/>
      <c r="S106" s="202"/>
      <c r="T106" s="203">
        <v>322</v>
      </c>
      <c r="U106" s="203"/>
      <c r="V106" s="203"/>
      <c r="W106" s="203"/>
      <c r="X106" s="203"/>
      <c r="Y106" s="203"/>
      <c r="Z106" s="203"/>
      <c r="AA106" s="204">
        <v>248</v>
      </c>
      <c r="AB106" s="204"/>
      <c r="AC106" s="204"/>
      <c r="AD106" s="204"/>
      <c r="AE106" s="204"/>
      <c r="AF106" s="204"/>
      <c r="AG106" s="205"/>
    </row>
    <row r="107" spans="1:38" s="5" customFormat="1" ht="15.75" customHeight="1">
      <c r="A107" s="169"/>
      <c r="B107" s="170"/>
      <c r="C107" s="170"/>
      <c r="D107" s="170"/>
      <c r="E107" s="170"/>
      <c r="F107" s="170"/>
      <c r="G107" s="170"/>
      <c r="H107" s="171"/>
      <c r="I107" s="233" t="s">
        <v>73</v>
      </c>
      <c r="J107" s="234"/>
      <c r="K107" s="234"/>
      <c r="L107" s="235"/>
      <c r="M107" s="237">
        <v>12.190812720848058</v>
      </c>
      <c r="N107" s="237"/>
      <c r="O107" s="237"/>
      <c r="P107" s="237"/>
      <c r="Q107" s="237"/>
      <c r="R107" s="237"/>
      <c r="S107" s="237"/>
      <c r="T107" s="237">
        <f>IF(T104="","",ROUND(T105/T104*100,1))</f>
        <v>27.6</v>
      </c>
      <c r="U107" s="237"/>
      <c r="V107" s="237"/>
      <c r="W107" s="237"/>
      <c r="X107" s="237"/>
      <c r="Y107" s="237"/>
      <c r="Z107" s="237"/>
      <c r="AA107" s="239">
        <v>24</v>
      </c>
      <c r="AB107" s="239"/>
      <c r="AC107" s="239"/>
      <c r="AD107" s="239"/>
      <c r="AE107" s="239"/>
      <c r="AF107" s="239"/>
      <c r="AG107" s="240"/>
      <c r="AK107" s="43"/>
      <c r="AL107" s="43"/>
    </row>
    <row r="108" spans="1:33" s="5" customFormat="1" ht="15.75" customHeight="1">
      <c r="A108" s="169" t="s">
        <v>174</v>
      </c>
      <c r="B108" s="170"/>
      <c r="C108" s="170"/>
      <c r="D108" s="170"/>
      <c r="E108" s="170"/>
      <c r="F108" s="170"/>
      <c r="G108" s="170"/>
      <c r="H108" s="171"/>
      <c r="I108" s="233" t="s">
        <v>61</v>
      </c>
      <c r="J108" s="234"/>
      <c r="K108" s="234"/>
      <c r="L108" s="235"/>
      <c r="M108" s="202">
        <v>280</v>
      </c>
      <c r="N108" s="202"/>
      <c r="O108" s="202"/>
      <c r="P108" s="202"/>
      <c r="Q108" s="202"/>
      <c r="R108" s="202"/>
      <c r="S108" s="202"/>
      <c r="T108" s="203" t="s">
        <v>158</v>
      </c>
      <c r="U108" s="203"/>
      <c r="V108" s="203"/>
      <c r="W108" s="203"/>
      <c r="X108" s="203"/>
      <c r="Y108" s="203"/>
      <c r="Z108" s="203"/>
      <c r="AA108" s="204" t="s">
        <v>158</v>
      </c>
      <c r="AB108" s="204"/>
      <c r="AC108" s="204"/>
      <c r="AD108" s="204"/>
      <c r="AE108" s="204"/>
      <c r="AF108" s="204"/>
      <c r="AG108" s="205"/>
    </row>
    <row r="109" spans="1:33" s="5" customFormat="1" ht="15.75" customHeight="1">
      <c r="A109" s="169"/>
      <c r="B109" s="170"/>
      <c r="C109" s="170"/>
      <c r="D109" s="170"/>
      <c r="E109" s="170"/>
      <c r="F109" s="170"/>
      <c r="G109" s="170"/>
      <c r="H109" s="171"/>
      <c r="I109" s="233" t="s">
        <v>175</v>
      </c>
      <c r="J109" s="234"/>
      <c r="K109" s="234"/>
      <c r="L109" s="235"/>
      <c r="M109" s="202">
        <v>42</v>
      </c>
      <c r="N109" s="202"/>
      <c r="O109" s="202"/>
      <c r="P109" s="202"/>
      <c r="Q109" s="202"/>
      <c r="R109" s="202"/>
      <c r="S109" s="202"/>
      <c r="T109" s="203" t="s">
        <v>158</v>
      </c>
      <c r="U109" s="203"/>
      <c r="V109" s="203"/>
      <c r="W109" s="203"/>
      <c r="X109" s="203"/>
      <c r="Y109" s="203"/>
      <c r="Z109" s="203"/>
      <c r="AA109" s="204" t="s">
        <v>158</v>
      </c>
      <c r="AB109" s="204"/>
      <c r="AC109" s="204"/>
      <c r="AD109" s="204"/>
      <c r="AE109" s="204"/>
      <c r="AF109" s="204"/>
      <c r="AG109" s="205"/>
    </row>
    <row r="110" spans="1:33" s="5" customFormat="1" ht="15.75" customHeight="1">
      <c r="A110" s="169"/>
      <c r="B110" s="170"/>
      <c r="C110" s="170"/>
      <c r="D110" s="170"/>
      <c r="E110" s="170"/>
      <c r="F110" s="170"/>
      <c r="G110" s="170"/>
      <c r="H110" s="171"/>
      <c r="I110" s="233" t="s">
        <v>176</v>
      </c>
      <c r="J110" s="234"/>
      <c r="K110" s="234"/>
      <c r="L110" s="235"/>
      <c r="M110" s="237">
        <v>15</v>
      </c>
      <c r="N110" s="237"/>
      <c r="O110" s="237"/>
      <c r="P110" s="237"/>
      <c r="Q110" s="237"/>
      <c r="R110" s="237"/>
      <c r="S110" s="237"/>
      <c r="T110" s="237" t="s">
        <v>158</v>
      </c>
      <c r="U110" s="237"/>
      <c r="V110" s="237"/>
      <c r="W110" s="237"/>
      <c r="X110" s="237"/>
      <c r="Y110" s="237"/>
      <c r="Z110" s="237"/>
      <c r="AA110" s="239" t="s">
        <v>158</v>
      </c>
      <c r="AB110" s="239"/>
      <c r="AC110" s="239"/>
      <c r="AD110" s="239"/>
      <c r="AE110" s="239"/>
      <c r="AF110" s="239"/>
      <c r="AG110" s="240"/>
    </row>
    <row r="111" spans="1:33" s="5" customFormat="1" ht="15.75" customHeight="1">
      <c r="A111" s="227" t="s">
        <v>74</v>
      </c>
      <c r="B111" s="228"/>
      <c r="C111" s="228"/>
      <c r="D111" s="228"/>
      <c r="E111" s="228"/>
      <c r="F111" s="228"/>
      <c r="G111" s="228"/>
      <c r="H111" s="229"/>
      <c r="I111" s="230" t="s">
        <v>115</v>
      </c>
      <c r="J111" s="231"/>
      <c r="K111" s="231"/>
      <c r="L111" s="232"/>
      <c r="M111" s="236">
        <v>1203</v>
      </c>
      <c r="N111" s="236"/>
      <c r="O111" s="236"/>
      <c r="P111" s="236"/>
      <c r="Q111" s="236"/>
      <c r="R111" s="236"/>
      <c r="S111" s="236"/>
      <c r="T111" s="384">
        <v>1009</v>
      </c>
      <c r="U111" s="384"/>
      <c r="V111" s="384"/>
      <c r="W111" s="384"/>
      <c r="X111" s="384"/>
      <c r="Y111" s="384"/>
      <c r="Z111" s="384"/>
      <c r="AA111" s="206">
        <v>1012</v>
      </c>
      <c r="AB111" s="206"/>
      <c r="AC111" s="206"/>
      <c r="AD111" s="206"/>
      <c r="AE111" s="206"/>
      <c r="AF111" s="206"/>
      <c r="AG111" s="207"/>
    </row>
    <row r="112" spans="1:33" s="5" customFormat="1" ht="13.5" customHeight="1">
      <c r="A112" s="387" t="s">
        <v>213</v>
      </c>
      <c r="B112" s="387"/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14"/>
      <c r="AC112" s="14"/>
      <c r="AD112" s="14"/>
      <c r="AE112" s="14"/>
      <c r="AF112" s="14"/>
      <c r="AG112" s="9" t="s">
        <v>19</v>
      </c>
    </row>
    <row r="113" spans="1:33" s="5" customFormat="1" ht="15.75" customHeight="1">
      <c r="A113" s="44"/>
      <c r="B113" s="44"/>
      <c r="C113" s="44"/>
      <c r="D113" s="44"/>
      <c r="E113" s="44"/>
      <c r="F113" s="39"/>
      <c r="G113" s="39"/>
      <c r="H113" s="39"/>
      <c r="I113" s="39"/>
      <c r="J113" s="16"/>
      <c r="K113" s="16"/>
      <c r="L113" s="16"/>
      <c r="M113" s="16"/>
      <c r="N113" s="16"/>
      <c r="O113" s="16"/>
      <c r="P113" s="16"/>
      <c r="Q113" s="16"/>
      <c r="R113" s="16"/>
      <c r="X113" s="16"/>
      <c r="Y113" s="16"/>
      <c r="Z113" s="16"/>
      <c r="AA113" s="14"/>
      <c r="AB113" s="14"/>
      <c r="AC113" s="14"/>
      <c r="AD113" s="14"/>
      <c r="AE113" s="14"/>
      <c r="AF113" s="14"/>
      <c r="AG113" s="9"/>
    </row>
    <row r="114" spans="1:33" s="5" customFormat="1" ht="19.5" customHeight="1">
      <c r="A114" s="15" t="s">
        <v>122</v>
      </c>
      <c r="P114" s="16"/>
      <c r="Q114" s="16"/>
      <c r="R114" s="16"/>
      <c r="X114" s="16"/>
      <c r="Y114" s="16"/>
      <c r="Z114" s="16"/>
      <c r="AA114" s="14"/>
      <c r="AB114" s="14"/>
      <c r="AC114" s="14"/>
      <c r="AD114" s="14"/>
      <c r="AE114" s="21"/>
      <c r="AF114" s="21"/>
      <c r="AG114" s="22" t="s">
        <v>12</v>
      </c>
    </row>
    <row r="115" spans="1:33" s="5" customFormat="1" ht="13.5" customHeight="1">
      <c r="A115" s="166" t="s">
        <v>59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361">
        <v>19</v>
      </c>
      <c r="N115" s="361"/>
      <c r="O115" s="361"/>
      <c r="P115" s="361"/>
      <c r="Q115" s="361"/>
      <c r="R115" s="361"/>
      <c r="S115" s="361"/>
      <c r="T115" s="361">
        <v>20</v>
      </c>
      <c r="U115" s="361"/>
      <c r="V115" s="361"/>
      <c r="W115" s="361"/>
      <c r="X115" s="361"/>
      <c r="Y115" s="361"/>
      <c r="Z115" s="361"/>
      <c r="AA115" s="198">
        <v>21</v>
      </c>
      <c r="AB115" s="198"/>
      <c r="AC115" s="198"/>
      <c r="AD115" s="198"/>
      <c r="AE115" s="198"/>
      <c r="AF115" s="198"/>
      <c r="AG115" s="199"/>
    </row>
    <row r="116" spans="1:33" s="5" customFormat="1" ht="13.5" customHeight="1">
      <c r="A116" s="164" t="s">
        <v>52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362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200"/>
      <c r="AB116" s="200"/>
      <c r="AC116" s="200"/>
      <c r="AD116" s="200"/>
      <c r="AE116" s="200"/>
      <c r="AF116" s="200"/>
      <c r="AG116" s="201"/>
    </row>
    <row r="117" spans="1:33" s="5" customFormat="1" ht="13.5" customHeight="1">
      <c r="A117" s="333" t="s">
        <v>75</v>
      </c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59">
        <v>286</v>
      </c>
      <c r="N117" s="359"/>
      <c r="O117" s="359"/>
      <c r="P117" s="359"/>
      <c r="Q117" s="359"/>
      <c r="R117" s="359"/>
      <c r="S117" s="359"/>
      <c r="T117" s="385">
        <v>115</v>
      </c>
      <c r="U117" s="385"/>
      <c r="V117" s="385"/>
      <c r="W117" s="385"/>
      <c r="X117" s="385"/>
      <c r="Y117" s="385"/>
      <c r="Z117" s="385"/>
      <c r="AA117" s="421">
        <v>96</v>
      </c>
      <c r="AB117" s="421"/>
      <c r="AC117" s="421"/>
      <c r="AD117" s="421"/>
      <c r="AE117" s="421"/>
      <c r="AF117" s="421"/>
      <c r="AG117" s="422"/>
    </row>
    <row r="118" spans="1:33" s="5" customFormat="1" ht="13.5" customHeight="1">
      <c r="A118" s="337" t="s">
        <v>76</v>
      </c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86">
        <v>807</v>
      </c>
      <c r="N118" s="386"/>
      <c r="O118" s="386"/>
      <c r="P118" s="386"/>
      <c r="Q118" s="386"/>
      <c r="R118" s="386"/>
      <c r="S118" s="386"/>
      <c r="T118" s="363">
        <v>370</v>
      </c>
      <c r="U118" s="363"/>
      <c r="V118" s="363"/>
      <c r="W118" s="363"/>
      <c r="X118" s="363"/>
      <c r="Y118" s="363"/>
      <c r="Z118" s="363"/>
      <c r="AA118" s="388">
        <v>203</v>
      </c>
      <c r="AB118" s="388"/>
      <c r="AC118" s="388"/>
      <c r="AD118" s="388"/>
      <c r="AE118" s="388"/>
      <c r="AF118" s="388"/>
      <c r="AG118" s="389"/>
    </row>
    <row r="119" spans="1:33" s="5" customFormat="1" ht="13.5" customHeight="1">
      <c r="A119" s="128" t="s">
        <v>165</v>
      </c>
      <c r="B119" s="376"/>
      <c r="C119" s="376"/>
      <c r="D119" s="377"/>
      <c r="E119" s="339" t="s">
        <v>77</v>
      </c>
      <c r="F119" s="340"/>
      <c r="G119" s="340"/>
      <c r="H119" s="340"/>
      <c r="I119" s="340"/>
      <c r="J119" s="340"/>
      <c r="K119" s="340"/>
      <c r="L119" s="341"/>
      <c r="M119" s="168">
        <v>271</v>
      </c>
      <c r="N119" s="168"/>
      <c r="O119" s="168"/>
      <c r="P119" s="168"/>
      <c r="Q119" s="168"/>
      <c r="R119" s="168"/>
      <c r="S119" s="168"/>
      <c r="T119" s="82">
        <v>94</v>
      </c>
      <c r="U119" s="82"/>
      <c r="V119" s="82"/>
      <c r="W119" s="82"/>
      <c r="X119" s="82"/>
      <c r="Y119" s="82"/>
      <c r="Z119" s="82"/>
      <c r="AA119" s="223">
        <v>91</v>
      </c>
      <c r="AB119" s="223"/>
      <c r="AC119" s="223"/>
      <c r="AD119" s="223"/>
      <c r="AE119" s="223"/>
      <c r="AF119" s="223"/>
      <c r="AG119" s="224"/>
    </row>
    <row r="120" spans="1:33" s="5" customFormat="1" ht="13.5" customHeight="1">
      <c r="A120" s="378"/>
      <c r="B120" s="379"/>
      <c r="C120" s="379"/>
      <c r="D120" s="380"/>
      <c r="E120" s="339" t="s">
        <v>78</v>
      </c>
      <c r="F120" s="340"/>
      <c r="G120" s="340"/>
      <c r="H120" s="340"/>
      <c r="I120" s="340"/>
      <c r="J120" s="340"/>
      <c r="K120" s="340"/>
      <c r="L120" s="341"/>
      <c r="M120" s="168">
        <v>6</v>
      </c>
      <c r="N120" s="168"/>
      <c r="O120" s="168"/>
      <c r="P120" s="168"/>
      <c r="Q120" s="168"/>
      <c r="R120" s="168"/>
      <c r="S120" s="168"/>
      <c r="T120" s="82">
        <v>10</v>
      </c>
      <c r="U120" s="82"/>
      <c r="V120" s="82"/>
      <c r="W120" s="82"/>
      <c r="X120" s="82"/>
      <c r="Y120" s="82"/>
      <c r="Z120" s="82"/>
      <c r="AA120" s="223">
        <v>2</v>
      </c>
      <c r="AB120" s="223"/>
      <c r="AC120" s="223"/>
      <c r="AD120" s="223"/>
      <c r="AE120" s="223"/>
      <c r="AF120" s="223"/>
      <c r="AG120" s="224"/>
    </row>
    <row r="121" spans="1:33" s="5" customFormat="1" ht="13.5" customHeight="1">
      <c r="A121" s="378"/>
      <c r="B121" s="379"/>
      <c r="C121" s="379"/>
      <c r="D121" s="380"/>
      <c r="E121" s="339" t="s">
        <v>79</v>
      </c>
      <c r="F121" s="340"/>
      <c r="G121" s="340"/>
      <c r="H121" s="340"/>
      <c r="I121" s="340"/>
      <c r="J121" s="340"/>
      <c r="K121" s="340"/>
      <c r="L121" s="341"/>
      <c r="M121" s="168">
        <v>2</v>
      </c>
      <c r="N121" s="168"/>
      <c r="O121" s="168"/>
      <c r="P121" s="168"/>
      <c r="Q121" s="168"/>
      <c r="R121" s="168"/>
      <c r="S121" s="168"/>
      <c r="T121" s="82">
        <v>3</v>
      </c>
      <c r="U121" s="82"/>
      <c r="V121" s="82"/>
      <c r="W121" s="82"/>
      <c r="X121" s="82"/>
      <c r="Y121" s="82"/>
      <c r="Z121" s="82"/>
      <c r="AA121" s="223">
        <v>1</v>
      </c>
      <c r="AB121" s="223"/>
      <c r="AC121" s="223"/>
      <c r="AD121" s="223"/>
      <c r="AE121" s="223"/>
      <c r="AF121" s="223"/>
      <c r="AG121" s="224"/>
    </row>
    <row r="122" spans="1:33" s="5" customFormat="1" ht="13.5" customHeight="1">
      <c r="A122" s="378"/>
      <c r="B122" s="379"/>
      <c r="C122" s="379"/>
      <c r="D122" s="380"/>
      <c r="E122" s="339" t="s">
        <v>80</v>
      </c>
      <c r="F122" s="340"/>
      <c r="G122" s="340"/>
      <c r="H122" s="340"/>
      <c r="I122" s="340"/>
      <c r="J122" s="340"/>
      <c r="K122" s="340"/>
      <c r="L122" s="341"/>
      <c r="M122" s="168">
        <v>1</v>
      </c>
      <c r="N122" s="168"/>
      <c r="O122" s="168"/>
      <c r="P122" s="168"/>
      <c r="Q122" s="168"/>
      <c r="R122" s="168"/>
      <c r="S122" s="168"/>
      <c r="T122" s="82">
        <v>0</v>
      </c>
      <c r="U122" s="82"/>
      <c r="V122" s="82"/>
      <c r="W122" s="82"/>
      <c r="X122" s="82"/>
      <c r="Y122" s="82"/>
      <c r="Z122" s="82"/>
      <c r="AA122" s="223">
        <v>0</v>
      </c>
      <c r="AB122" s="223"/>
      <c r="AC122" s="223"/>
      <c r="AD122" s="223"/>
      <c r="AE122" s="223"/>
      <c r="AF122" s="223"/>
      <c r="AG122" s="224"/>
    </row>
    <row r="123" spans="1:33" s="5" customFormat="1" ht="13.5" customHeight="1">
      <c r="A123" s="381"/>
      <c r="B123" s="382"/>
      <c r="C123" s="382"/>
      <c r="D123" s="383"/>
      <c r="E123" s="342" t="s">
        <v>81</v>
      </c>
      <c r="F123" s="343"/>
      <c r="G123" s="343"/>
      <c r="H123" s="343"/>
      <c r="I123" s="343"/>
      <c r="J123" s="343"/>
      <c r="K123" s="343"/>
      <c r="L123" s="344"/>
      <c r="M123" s="386">
        <v>6</v>
      </c>
      <c r="N123" s="386"/>
      <c r="O123" s="386"/>
      <c r="P123" s="386"/>
      <c r="Q123" s="386"/>
      <c r="R123" s="386"/>
      <c r="S123" s="386"/>
      <c r="T123" s="363">
        <v>8</v>
      </c>
      <c r="U123" s="363"/>
      <c r="V123" s="363"/>
      <c r="W123" s="363"/>
      <c r="X123" s="363"/>
      <c r="Y123" s="363"/>
      <c r="Z123" s="363"/>
      <c r="AA123" s="388">
        <v>2</v>
      </c>
      <c r="AB123" s="388"/>
      <c r="AC123" s="388"/>
      <c r="AD123" s="388"/>
      <c r="AE123" s="388"/>
      <c r="AF123" s="388"/>
      <c r="AG123" s="389"/>
    </row>
    <row r="124" spans="1:33" s="5" customFormat="1" ht="13.5" customHeight="1">
      <c r="A124" s="119" t="s">
        <v>166</v>
      </c>
      <c r="B124" s="120"/>
      <c r="C124" s="120"/>
      <c r="D124" s="121"/>
      <c r="E124" s="339" t="s">
        <v>198</v>
      </c>
      <c r="F124" s="340"/>
      <c r="G124" s="340"/>
      <c r="H124" s="340"/>
      <c r="I124" s="340"/>
      <c r="J124" s="340"/>
      <c r="K124" s="340"/>
      <c r="L124" s="341"/>
      <c r="M124" s="60"/>
      <c r="N124" s="60"/>
      <c r="O124" s="60"/>
      <c r="P124" s="60"/>
      <c r="Q124" s="60"/>
      <c r="R124" s="60"/>
      <c r="S124" s="60"/>
      <c r="T124" s="79"/>
      <c r="U124" s="79"/>
      <c r="V124" s="79"/>
      <c r="W124" s="79"/>
      <c r="X124" s="79"/>
      <c r="Y124" s="79"/>
      <c r="Z124" s="79">
        <v>7</v>
      </c>
      <c r="AA124" s="223">
        <v>4</v>
      </c>
      <c r="AB124" s="223"/>
      <c r="AC124" s="223"/>
      <c r="AD124" s="223"/>
      <c r="AE124" s="223"/>
      <c r="AF124" s="223"/>
      <c r="AG124" s="224"/>
    </row>
    <row r="125" spans="1:33" s="5" customFormat="1" ht="13.5" customHeight="1">
      <c r="A125" s="122"/>
      <c r="B125" s="123"/>
      <c r="C125" s="123"/>
      <c r="D125" s="124"/>
      <c r="E125" s="339" t="s">
        <v>82</v>
      </c>
      <c r="F125" s="340"/>
      <c r="G125" s="340"/>
      <c r="H125" s="340"/>
      <c r="I125" s="340"/>
      <c r="J125" s="340"/>
      <c r="K125" s="340"/>
      <c r="L125" s="341"/>
      <c r="M125" s="168">
        <v>197</v>
      </c>
      <c r="N125" s="168"/>
      <c r="O125" s="168"/>
      <c r="P125" s="168"/>
      <c r="Q125" s="168"/>
      <c r="R125" s="168"/>
      <c r="S125" s="168"/>
      <c r="T125" s="82">
        <v>35</v>
      </c>
      <c r="U125" s="82"/>
      <c r="V125" s="82"/>
      <c r="W125" s="82"/>
      <c r="X125" s="82"/>
      <c r="Y125" s="82"/>
      <c r="Z125" s="82"/>
      <c r="AA125" s="223">
        <v>24</v>
      </c>
      <c r="AB125" s="223"/>
      <c r="AC125" s="223"/>
      <c r="AD125" s="223"/>
      <c r="AE125" s="223"/>
      <c r="AF125" s="223"/>
      <c r="AG125" s="224"/>
    </row>
    <row r="126" spans="1:33" s="5" customFormat="1" ht="13.5" customHeight="1">
      <c r="A126" s="122"/>
      <c r="B126" s="123"/>
      <c r="C126" s="123"/>
      <c r="D126" s="124"/>
      <c r="E126" s="339" t="s">
        <v>83</v>
      </c>
      <c r="F126" s="340"/>
      <c r="G126" s="340"/>
      <c r="H126" s="340"/>
      <c r="I126" s="340"/>
      <c r="J126" s="340"/>
      <c r="K126" s="340"/>
      <c r="L126" s="341"/>
      <c r="M126" s="168">
        <v>11</v>
      </c>
      <c r="N126" s="168"/>
      <c r="O126" s="168"/>
      <c r="P126" s="168"/>
      <c r="Q126" s="168"/>
      <c r="R126" s="168"/>
      <c r="S126" s="168"/>
      <c r="T126" s="82">
        <v>11</v>
      </c>
      <c r="U126" s="82"/>
      <c r="V126" s="82"/>
      <c r="W126" s="82"/>
      <c r="X126" s="82"/>
      <c r="Y126" s="82"/>
      <c r="Z126" s="82"/>
      <c r="AA126" s="223">
        <v>8</v>
      </c>
      <c r="AB126" s="223"/>
      <c r="AC126" s="223"/>
      <c r="AD126" s="223"/>
      <c r="AE126" s="223"/>
      <c r="AF126" s="223"/>
      <c r="AG126" s="224"/>
    </row>
    <row r="127" spans="1:33" s="5" customFormat="1" ht="13.5" customHeight="1">
      <c r="A127" s="125"/>
      <c r="B127" s="126"/>
      <c r="C127" s="126"/>
      <c r="D127" s="127"/>
      <c r="E127" s="342" t="s">
        <v>84</v>
      </c>
      <c r="F127" s="343"/>
      <c r="G127" s="343"/>
      <c r="H127" s="343"/>
      <c r="I127" s="343"/>
      <c r="J127" s="343"/>
      <c r="K127" s="343"/>
      <c r="L127" s="344"/>
      <c r="M127" s="386">
        <v>78</v>
      </c>
      <c r="N127" s="386"/>
      <c r="O127" s="386"/>
      <c r="P127" s="386"/>
      <c r="Q127" s="386"/>
      <c r="R127" s="386"/>
      <c r="S127" s="386"/>
      <c r="T127" s="363">
        <v>62</v>
      </c>
      <c r="U127" s="363"/>
      <c r="V127" s="363"/>
      <c r="W127" s="363"/>
      <c r="X127" s="363"/>
      <c r="Y127" s="363"/>
      <c r="Z127" s="363"/>
      <c r="AA127" s="388">
        <v>60</v>
      </c>
      <c r="AB127" s="388"/>
      <c r="AC127" s="388"/>
      <c r="AD127" s="388"/>
      <c r="AE127" s="388"/>
      <c r="AF127" s="388"/>
      <c r="AG127" s="389"/>
    </row>
    <row r="128" spans="1:33" s="5" customFormat="1" ht="13.5" customHeight="1">
      <c r="A128" s="128" t="s">
        <v>167</v>
      </c>
      <c r="B128" s="129"/>
      <c r="C128" s="129"/>
      <c r="D128" s="130"/>
      <c r="E128" s="137" t="s">
        <v>85</v>
      </c>
      <c r="F128" s="138"/>
      <c r="G128" s="138"/>
      <c r="H128" s="138"/>
      <c r="I128" s="138"/>
      <c r="J128" s="138"/>
      <c r="K128" s="138"/>
      <c r="L128" s="139"/>
      <c r="M128" s="168">
        <v>178</v>
      </c>
      <c r="N128" s="168"/>
      <c r="O128" s="168"/>
      <c r="P128" s="168"/>
      <c r="Q128" s="168"/>
      <c r="R128" s="168"/>
      <c r="S128" s="168"/>
      <c r="T128" s="82">
        <v>14</v>
      </c>
      <c r="U128" s="82"/>
      <c r="V128" s="82"/>
      <c r="W128" s="82"/>
      <c r="X128" s="82"/>
      <c r="Y128" s="82"/>
      <c r="Z128" s="82"/>
      <c r="AA128" s="223">
        <v>7</v>
      </c>
      <c r="AB128" s="223"/>
      <c r="AC128" s="223"/>
      <c r="AD128" s="223"/>
      <c r="AE128" s="223"/>
      <c r="AF128" s="223"/>
      <c r="AG128" s="224"/>
    </row>
    <row r="129" spans="1:33" s="5" customFormat="1" ht="13.5" customHeight="1">
      <c r="A129" s="131"/>
      <c r="B129" s="132"/>
      <c r="C129" s="132"/>
      <c r="D129" s="133"/>
      <c r="E129" s="137" t="s">
        <v>86</v>
      </c>
      <c r="F129" s="138"/>
      <c r="G129" s="138"/>
      <c r="H129" s="138"/>
      <c r="I129" s="138"/>
      <c r="J129" s="138"/>
      <c r="K129" s="138"/>
      <c r="L129" s="139"/>
      <c r="M129" s="168" t="s">
        <v>130</v>
      </c>
      <c r="N129" s="168"/>
      <c r="O129" s="168"/>
      <c r="P129" s="168"/>
      <c r="Q129" s="168"/>
      <c r="R129" s="168"/>
      <c r="S129" s="168"/>
      <c r="T129" s="82" t="s">
        <v>158</v>
      </c>
      <c r="U129" s="82"/>
      <c r="V129" s="82"/>
      <c r="W129" s="82"/>
      <c r="X129" s="82"/>
      <c r="Y129" s="82"/>
      <c r="Z129" s="82"/>
      <c r="AA129" s="223" t="s">
        <v>158</v>
      </c>
      <c r="AB129" s="223"/>
      <c r="AC129" s="223"/>
      <c r="AD129" s="223"/>
      <c r="AE129" s="223"/>
      <c r="AF129" s="223"/>
      <c r="AG129" s="224"/>
    </row>
    <row r="130" spans="1:33" s="5" customFormat="1" ht="13.5" customHeight="1">
      <c r="A130" s="131"/>
      <c r="B130" s="132"/>
      <c r="C130" s="132"/>
      <c r="D130" s="133"/>
      <c r="E130" s="137" t="s">
        <v>87</v>
      </c>
      <c r="F130" s="138"/>
      <c r="G130" s="138"/>
      <c r="H130" s="138"/>
      <c r="I130" s="138"/>
      <c r="J130" s="138"/>
      <c r="K130" s="138"/>
      <c r="L130" s="139"/>
      <c r="M130" s="168">
        <v>25</v>
      </c>
      <c r="N130" s="168"/>
      <c r="O130" s="168"/>
      <c r="P130" s="168"/>
      <c r="Q130" s="168"/>
      <c r="R130" s="168"/>
      <c r="S130" s="168"/>
      <c r="T130" s="82">
        <v>3</v>
      </c>
      <c r="U130" s="82"/>
      <c r="V130" s="82"/>
      <c r="W130" s="82"/>
      <c r="X130" s="82"/>
      <c r="Y130" s="82"/>
      <c r="Z130" s="82"/>
      <c r="AA130" s="223">
        <v>27</v>
      </c>
      <c r="AB130" s="223"/>
      <c r="AC130" s="223"/>
      <c r="AD130" s="223"/>
      <c r="AE130" s="223"/>
      <c r="AF130" s="223"/>
      <c r="AG130" s="224"/>
    </row>
    <row r="131" spans="1:33" s="5" customFormat="1" ht="13.5" customHeight="1">
      <c r="A131" s="131"/>
      <c r="B131" s="132"/>
      <c r="C131" s="132"/>
      <c r="D131" s="133"/>
      <c r="E131" s="137" t="s">
        <v>88</v>
      </c>
      <c r="F131" s="138"/>
      <c r="G131" s="138"/>
      <c r="H131" s="138"/>
      <c r="I131" s="138"/>
      <c r="J131" s="138"/>
      <c r="K131" s="138"/>
      <c r="L131" s="139"/>
      <c r="M131" s="168">
        <v>11</v>
      </c>
      <c r="N131" s="168"/>
      <c r="O131" s="168"/>
      <c r="P131" s="168"/>
      <c r="Q131" s="168"/>
      <c r="R131" s="168"/>
      <c r="S131" s="168"/>
      <c r="T131" s="82">
        <v>18</v>
      </c>
      <c r="U131" s="82"/>
      <c r="V131" s="82"/>
      <c r="W131" s="82"/>
      <c r="X131" s="82"/>
      <c r="Y131" s="82"/>
      <c r="Z131" s="82"/>
      <c r="AA131" s="223">
        <v>9</v>
      </c>
      <c r="AB131" s="223"/>
      <c r="AC131" s="223"/>
      <c r="AD131" s="223"/>
      <c r="AE131" s="223"/>
      <c r="AF131" s="223"/>
      <c r="AG131" s="224"/>
    </row>
    <row r="132" spans="1:33" s="5" customFormat="1" ht="13.5" customHeight="1">
      <c r="A132" s="131"/>
      <c r="B132" s="132"/>
      <c r="C132" s="132"/>
      <c r="D132" s="133"/>
      <c r="E132" s="137" t="s">
        <v>89</v>
      </c>
      <c r="F132" s="138"/>
      <c r="G132" s="138"/>
      <c r="H132" s="138"/>
      <c r="I132" s="138"/>
      <c r="J132" s="138"/>
      <c r="K132" s="138"/>
      <c r="L132" s="139"/>
      <c r="M132" s="168">
        <v>19</v>
      </c>
      <c r="N132" s="168"/>
      <c r="O132" s="168"/>
      <c r="P132" s="168"/>
      <c r="Q132" s="168"/>
      <c r="R132" s="168"/>
      <c r="S132" s="168"/>
      <c r="T132" s="82">
        <v>12</v>
      </c>
      <c r="U132" s="82"/>
      <c r="V132" s="82"/>
      <c r="W132" s="82"/>
      <c r="X132" s="82"/>
      <c r="Y132" s="82"/>
      <c r="Z132" s="82"/>
      <c r="AA132" s="223">
        <v>6</v>
      </c>
      <c r="AB132" s="223"/>
      <c r="AC132" s="223"/>
      <c r="AD132" s="223"/>
      <c r="AE132" s="223"/>
      <c r="AF132" s="223"/>
      <c r="AG132" s="224"/>
    </row>
    <row r="133" spans="1:33" s="5" customFormat="1" ht="13.5" customHeight="1">
      <c r="A133" s="131"/>
      <c r="B133" s="132"/>
      <c r="C133" s="132"/>
      <c r="D133" s="133"/>
      <c r="E133" s="137" t="s">
        <v>214</v>
      </c>
      <c r="F133" s="138"/>
      <c r="G133" s="138"/>
      <c r="H133" s="138"/>
      <c r="I133" s="138"/>
      <c r="J133" s="138"/>
      <c r="K133" s="138"/>
      <c r="L133" s="139"/>
      <c r="M133" s="168">
        <v>12</v>
      </c>
      <c r="N133" s="168"/>
      <c r="O133" s="168"/>
      <c r="P133" s="168"/>
      <c r="Q133" s="168"/>
      <c r="R133" s="168"/>
      <c r="S133" s="168"/>
      <c r="T133" s="82">
        <v>12</v>
      </c>
      <c r="U133" s="82"/>
      <c r="V133" s="82"/>
      <c r="W133" s="82"/>
      <c r="X133" s="82"/>
      <c r="Y133" s="82"/>
      <c r="Z133" s="82"/>
      <c r="AA133" s="223">
        <v>11</v>
      </c>
      <c r="AB133" s="223"/>
      <c r="AC133" s="223"/>
      <c r="AD133" s="223"/>
      <c r="AE133" s="223"/>
      <c r="AF133" s="223"/>
      <c r="AG133" s="224"/>
    </row>
    <row r="134" spans="1:33" s="5" customFormat="1" ht="13.5" customHeight="1">
      <c r="A134" s="131"/>
      <c r="B134" s="132"/>
      <c r="C134" s="132"/>
      <c r="D134" s="133"/>
      <c r="E134" s="137" t="s">
        <v>197</v>
      </c>
      <c r="F134" s="138"/>
      <c r="G134" s="138"/>
      <c r="H134" s="138"/>
      <c r="I134" s="138"/>
      <c r="J134" s="138"/>
      <c r="K134" s="138"/>
      <c r="L134" s="139"/>
      <c r="M134" s="60"/>
      <c r="N134" s="60"/>
      <c r="O134" s="60"/>
      <c r="P134" s="60"/>
      <c r="Q134" s="60"/>
      <c r="R134" s="60"/>
      <c r="S134" s="60"/>
      <c r="T134" s="82">
        <v>38</v>
      </c>
      <c r="U134" s="82"/>
      <c r="V134" s="82"/>
      <c r="W134" s="82"/>
      <c r="X134" s="82"/>
      <c r="Y134" s="82"/>
      <c r="Z134" s="82"/>
      <c r="AA134" s="223">
        <v>32</v>
      </c>
      <c r="AB134" s="223"/>
      <c r="AC134" s="223"/>
      <c r="AD134" s="223"/>
      <c r="AE134" s="223"/>
      <c r="AF134" s="223"/>
      <c r="AG134" s="224"/>
    </row>
    <row r="135" spans="1:33" s="5" customFormat="1" ht="13.5" customHeight="1">
      <c r="A135" s="134"/>
      <c r="B135" s="135"/>
      <c r="C135" s="135"/>
      <c r="D135" s="136"/>
      <c r="E135" s="140" t="s">
        <v>58</v>
      </c>
      <c r="F135" s="141"/>
      <c r="G135" s="141"/>
      <c r="H135" s="141"/>
      <c r="I135" s="141"/>
      <c r="J135" s="141"/>
      <c r="K135" s="141"/>
      <c r="L135" s="142"/>
      <c r="M135" s="225">
        <v>41</v>
      </c>
      <c r="N135" s="225"/>
      <c r="O135" s="225"/>
      <c r="P135" s="225"/>
      <c r="Q135" s="225"/>
      <c r="R135" s="225"/>
      <c r="S135" s="225"/>
      <c r="T135" s="226">
        <v>18</v>
      </c>
      <c r="U135" s="226"/>
      <c r="V135" s="226"/>
      <c r="W135" s="226"/>
      <c r="X135" s="226"/>
      <c r="Y135" s="226"/>
      <c r="Z135" s="226"/>
      <c r="AA135" s="80">
        <v>4</v>
      </c>
      <c r="AB135" s="80"/>
      <c r="AC135" s="80"/>
      <c r="AD135" s="80"/>
      <c r="AE135" s="80"/>
      <c r="AF135" s="80"/>
      <c r="AG135" s="81"/>
    </row>
    <row r="136" spans="1:33" s="5" customFormat="1" ht="12.75" customHeight="1">
      <c r="A136" s="39"/>
      <c r="B136" s="39"/>
      <c r="C136" s="39"/>
      <c r="D136" s="39"/>
      <c r="E136" s="39"/>
      <c r="F136" s="17"/>
      <c r="G136" s="39"/>
      <c r="H136" s="39"/>
      <c r="I136" s="39"/>
      <c r="J136" s="16"/>
      <c r="K136" s="16"/>
      <c r="L136" s="16"/>
      <c r="M136" s="16"/>
      <c r="N136" s="16"/>
      <c r="O136" s="16"/>
      <c r="P136" s="16"/>
      <c r="Q136" s="16"/>
      <c r="R136" s="16"/>
      <c r="X136" s="16"/>
      <c r="Y136" s="16"/>
      <c r="Z136" s="16"/>
      <c r="AA136" s="9"/>
      <c r="AB136" s="9"/>
      <c r="AC136" s="9"/>
      <c r="AD136" s="9"/>
      <c r="AE136" s="9"/>
      <c r="AF136" s="9"/>
      <c r="AG136" s="9" t="s">
        <v>210</v>
      </c>
    </row>
    <row r="137" spans="1:34" s="41" customFormat="1" ht="7.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9"/>
      <c r="AB137" s="9"/>
      <c r="AC137" s="9"/>
      <c r="AD137" s="9"/>
      <c r="AE137" s="9"/>
      <c r="AF137" s="9"/>
      <c r="AG137" s="9"/>
      <c r="AH137" s="40"/>
    </row>
    <row r="138" spans="1:33" s="5" customFormat="1" ht="19.5" customHeight="1">
      <c r="A138" s="15" t="s">
        <v>128</v>
      </c>
      <c r="AA138" s="21"/>
      <c r="AB138" s="21"/>
      <c r="AC138" s="21"/>
      <c r="AD138" s="6"/>
      <c r="AE138" s="6"/>
      <c r="AF138" s="6"/>
      <c r="AG138" s="29" t="s">
        <v>33</v>
      </c>
    </row>
    <row r="139" spans="1:33" s="5" customFormat="1" ht="13.5" customHeight="1">
      <c r="A139" s="166" t="s">
        <v>52</v>
      </c>
      <c r="B139" s="167"/>
      <c r="C139" s="167"/>
      <c r="D139" s="167"/>
      <c r="E139" s="167"/>
      <c r="F139" s="360" t="s">
        <v>90</v>
      </c>
      <c r="G139" s="360"/>
      <c r="H139" s="360"/>
      <c r="I139" s="360"/>
      <c r="J139" s="360"/>
      <c r="K139" s="360"/>
      <c r="L139" s="360"/>
      <c r="M139" s="360"/>
      <c r="N139" s="360"/>
      <c r="O139" s="360"/>
      <c r="P139" s="360"/>
      <c r="Q139" s="360"/>
      <c r="R139" s="360"/>
      <c r="S139" s="360"/>
      <c r="T139" s="360" t="s">
        <v>91</v>
      </c>
      <c r="U139" s="360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531"/>
    </row>
    <row r="140" spans="1:33" s="5" customFormat="1" ht="13.5" customHeight="1">
      <c r="A140" s="533" t="s">
        <v>59</v>
      </c>
      <c r="B140" s="534"/>
      <c r="C140" s="534"/>
      <c r="D140" s="534"/>
      <c r="E140" s="534"/>
      <c r="F140" s="334" t="s">
        <v>92</v>
      </c>
      <c r="G140" s="334"/>
      <c r="H140" s="334"/>
      <c r="I140" s="334"/>
      <c r="J140" s="334"/>
      <c r="K140" s="334"/>
      <c r="L140" s="334"/>
      <c r="M140" s="334" t="s">
        <v>114</v>
      </c>
      <c r="N140" s="334"/>
      <c r="O140" s="334"/>
      <c r="P140" s="334"/>
      <c r="Q140" s="334"/>
      <c r="R140" s="334"/>
      <c r="S140" s="334"/>
      <c r="T140" s="334" t="s">
        <v>92</v>
      </c>
      <c r="U140" s="334"/>
      <c r="V140" s="334"/>
      <c r="W140" s="334"/>
      <c r="X140" s="334"/>
      <c r="Y140" s="334"/>
      <c r="Z140" s="334"/>
      <c r="AA140" s="334" t="s">
        <v>114</v>
      </c>
      <c r="AB140" s="334"/>
      <c r="AC140" s="334"/>
      <c r="AD140" s="334"/>
      <c r="AE140" s="334"/>
      <c r="AF140" s="334"/>
      <c r="AG140" s="530"/>
    </row>
    <row r="141" spans="1:33" s="5" customFormat="1" ht="15.75" customHeight="1">
      <c r="A141" s="111">
        <v>19</v>
      </c>
      <c r="B141" s="112"/>
      <c r="C141" s="112"/>
      <c r="D141" s="112"/>
      <c r="E141" s="113"/>
      <c r="F141" s="287">
        <v>90</v>
      </c>
      <c r="G141" s="287"/>
      <c r="H141" s="287"/>
      <c r="I141" s="287"/>
      <c r="J141" s="287"/>
      <c r="K141" s="287"/>
      <c r="L141" s="259"/>
      <c r="M141" s="210">
        <v>1608</v>
      </c>
      <c r="N141" s="287"/>
      <c r="O141" s="287"/>
      <c r="P141" s="287"/>
      <c r="Q141" s="287"/>
      <c r="R141" s="287"/>
      <c r="S141" s="259"/>
      <c r="T141" s="210">
        <v>127</v>
      </c>
      <c r="U141" s="287"/>
      <c r="V141" s="287"/>
      <c r="W141" s="287"/>
      <c r="X141" s="287"/>
      <c r="Y141" s="287"/>
      <c r="Z141" s="259"/>
      <c r="AA141" s="210">
        <v>2740</v>
      </c>
      <c r="AB141" s="211"/>
      <c r="AC141" s="211"/>
      <c r="AD141" s="211"/>
      <c r="AE141" s="211"/>
      <c r="AF141" s="211"/>
      <c r="AG141" s="212"/>
    </row>
    <row r="142" spans="1:33" s="5" customFormat="1" ht="15.75" customHeight="1">
      <c r="A142" s="105">
        <v>20</v>
      </c>
      <c r="B142" s="106"/>
      <c r="C142" s="106"/>
      <c r="D142" s="106"/>
      <c r="E142" s="109"/>
      <c r="F142" s="214">
        <v>149</v>
      </c>
      <c r="G142" s="214"/>
      <c r="H142" s="214"/>
      <c r="I142" s="214"/>
      <c r="J142" s="214"/>
      <c r="K142" s="214"/>
      <c r="L142" s="215"/>
      <c r="M142" s="213">
        <v>2237</v>
      </c>
      <c r="N142" s="214"/>
      <c r="O142" s="214"/>
      <c r="P142" s="214"/>
      <c r="Q142" s="214"/>
      <c r="R142" s="214"/>
      <c r="S142" s="215"/>
      <c r="T142" s="213">
        <v>91</v>
      </c>
      <c r="U142" s="214"/>
      <c r="V142" s="214"/>
      <c r="W142" s="214"/>
      <c r="X142" s="214"/>
      <c r="Y142" s="214"/>
      <c r="Z142" s="215"/>
      <c r="AA142" s="213">
        <v>1177</v>
      </c>
      <c r="AB142" s="214"/>
      <c r="AC142" s="214"/>
      <c r="AD142" s="214"/>
      <c r="AE142" s="214"/>
      <c r="AF142" s="214"/>
      <c r="AG142" s="283"/>
    </row>
    <row r="143" spans="1:33" s="5" customFormat="1" ht="15.75" customHeight="1">
      <c r="A143" s="107">
        <v>21</v>
      </c>
      <c r="B143" s="108"/>
      <c r="C143" s="108"/>
      <c r="D143" s="108"/>
      <c r="E143" s="110"/>
      <c r="F143" s="275">
        <v>236</v>
      </c>
      <c r="G143" s="275"/>
      <c r="H143" s="275"/>
      <c r="I143" s="275"/>
      <c r="J143" s="275"/>
      <c r="K143" s="275"/>
      <c r="L143" s="271"/>
      <c r="M143" s="274">
        <v>4551</v>
      </c>
      <c r="N143" s="275"/>
      <c r="O143" s="275"/>
      <c r="P143" s="275"/>
      <c r="Q143" s="275"/>
      <c r="R143" s="275"/>
      <c r="S143" s="271"/>
      <c r="T143" s="274">
        <v>82</v>
      </c>
      <c r="U143" s="275"/>
      <c r="V143" s="275"/>
      <c r="W143" s="275"/>
      <c r="X143" s="275"/>
      <c r="Y143" s="275"/>
      <c r="Z143" s="271"/>
      <c r="AA143" s="274">
        <v>1347</v>
      </c>
      <c r="AB143" s="275"/>
      <c r="AC143" s="275"/>
      <c r="AD143" s="275"/>
      <c r="AE143" s="275"/>
      <c r="AF143" s="275"/>
      <c r="AG143" s="276"/>
    </row>
    <row r="144" spans="1:33" s="5" customFormat="1" ht="12" customHeight="1">
      <c r="A144" s="535" t="s">
        <v>215</v>
      </c>
      <c r="B144" s="535"/>
      <c r="C144" s="535"/>
      <c r="D144" s="535"/>
      <c r="E144" s="535"/>
      <c r="F144" s="535"/>
      <c r="G144" s="535"/>
      <c r="H144" s="535"/>
      <c r="I144" s="535"/>
      <c r="J144" s="535"/>
      <c r="K144" s="535"/>
      <c r="L144" s="535"/>
      <c r="M144" s="535"/>
      <c r="N144" s="535"/>
      <c r="O144" s="535"/>
      <c r="P144" s="535"/>
      <c r="Q144" s="535"/>
      <c r="R144" s="535"/>
      <c r="S144" s="535"/>
      <c r="T144" s="535"/>
      <c r="U144" s="535"/>
      <c r="V144" s="535"/>
      <c r="W144" s="62"/>
      <c r="X144" s="62"/>
      <c r="Y144" s="62"/>
      <c r="Z144" s="62"/>
      <c r="AA144" s="69"/>
      <c r="AB144" s="69"/>
      <c r="AC144" s="69"/>
      <c r="AD144" s="69"/>
      <c r="AE144" s="69"/>
      <c r="AF144" s="69"/>
      <c r="AG144" s="70" t="s">
        <v>210</v>
      </c>
    </row>
    <row r="145" spans="9:20" s="5" customFormat="1" ht="7.5" customHeight="1">
      <c r="I145" s="14"/>
      <c r="J145" s="14"/>
      <c r="N145" s="14"/>
      <c r="O145" s="14"/>
      <c r="P145" s="14"/>
      <c r="Q145" s="14"/>
      <c r="T145" s="9"/>
    </row>
    <row r="146" spans="1:33" s="5" customFormat="1" ht="19.5" customHeight="1">
      <c r="A146" s="15" t="s">
        <v>217</v>
      </c>
      <c r="AA146" s="21"/>
      <c r="AB146" s="21"/>
      <c r="AC146" s="21"/>
      <c r="AD146" s="21"/>
      <c r="AE146" s="21"/>
      <c r="AF146" s="21"/>
      <c r="AG146" s="22" t="s">
        <v>34</v>
      </c>
    </row>
    <row r="147" spans="1:33" s="5" customFormat="1" ht="13.5" customHeight="1">
      <c r="A147" s="166" t="s">
        <v>52</v>
      </c>
      <c r="B147" s="167"/>
      <c r="C147" s="167"/>
      <c r="D147" s="167"/>
      <c r="E147" s="167"/>
      <c r="F147" s="321" t="s">
        <v>93</v>
      </c>
      <c r="G147" s="322"/>
      <c r="H147" s="322"/>
      <c r="I147" s="322"/>
      <c r="J147" s="322"/>
      <c r="K147" s="322"/>
      <c r="L147" s="331"/>
      <c r="M147" s="321" t="s">
        <v>94</v>
      </c>
      <c r="N147" s="322"/>
      <c r="O147" s="322"/>
      <c r="P147" s="322"/>
      <c r="Q147" s="322"/>
      <c r="R147" s="322"/>
      <c r="S147" s="331"/>
      <c r="T147" s="321" t="s">
        <v>95</v>
      </c>
      <c r="U147" s="322"/>
      <c r="V147" s="322"/>
      <c r="W147" s="322"/>
      <c r="X147" s="322"/>
      <c r="Y147" s="322"/>
      <c r="Z147" s="331"/>
      <c r="AA147" s="321" t="s">
        <v>96</v>
      </c>
      <c r="AB147" s="322"/>
      <c r="AC147" s="322"/>
      <c r="AD147" s="322"/>
      <c r="AE147" s="322"/>
      <c r="AF147" s="322"/>
      <c r="AG147" s="323"/>
    </row>
    <row r="148" spans="1:33" s="5" customFormat="1" ht="13.5" customHeight="1">
      <c r="A148" s="533" t="s">
        <v>59</v>
      </c>
      <c r="B148" s="534"/>
      <c r="C148" s="534"/>
      <c r="D148" s="534"/>
      <c r="E148" s="534"/>
      <c r="F148" s="324"/>
      <c r="G148" s="325"/>
      <c r="H148" s="325"/>
      <c r="I148" s="325"/>
      <c r="J148" s="325"/>
      <c r="K148" s="325"/>
      <c r="L148" s="332"/>
      <c r="M148" s="324"/>
      <c r="N148" s="325"/>
      <c r="O148" s="325"/>
      <c r="P148" s="325"/>
      <c r="Q148" s="325"/>
      <c r="R148" s="325"/>
      <c r="S148" s="332"/>
      <c r="T148" s="324"/>
      <c r="U148" s="325"/>
      <c r="V148" s="325"/>
      <c r="W148" s="325"/>
      <c r="X148" s="325"/>
      <c r="Y148" s="325"/>
      <c r="Z148" s="332"/>
      <c r="AA148" s="324"/>
      <c r="AB148" s="325"/>
      <c r="AC148" s="325"/>
      <c r="AD148" s="325"/>
      <c r="AE148" s="325"/>
      <c r="AF148" s="325"/>
      <c r="AG148" s="326"/>
    </row>
    <row r="149" spans="1:33" s="5" customFormat="1" ht="16.5" customHeight="1">
      <c r="A149" s="350">
        <v>19</v>
      </c>
      <c r="B149" s="351"/>
      <c r="C149" s="351"/>
      <c r="D149" s="351"/>
      <c r="E149" s="352"/>
      <c r="F149" s="259">
        <v>15</v>
      </c>
      <c r="G149" s="260"/>
      <c r="H149" s="260"/>
      <c r="I149" s="260"/>
      <c r="J149" s="260"/>
      <c r="K149" s="260"/>
      <c r="L149" s="260"/>
      <c r="M149" s="210">
        <v>1126</v>
      </c>
      <c r="N149" s="210"/>
      <c r="O149" s="210"/>
      <c r="P149" s="210"/>
      <c r="Q149" s="210"/>
      <c r="R149" s="210"/>
      <c r="S149" s="260"/>
      <c r="T149" s="260">
        <v>915</v>
      </c>
      <c r="U149" s="260"/>
      <c r="V149" s="260"/>
      <c r="W149" s="260"/>
      <c r="X149" s="260"/>
      <c r="Y149" s="260"/>
      <c r="Z149" s="260"/>
      <c r="AA149" s="260">
        <v>211</v>
      </c>
      <c r="AB149" s="260"/>
      <c r="AC149" s="260"/>
      <c r="AD149" s="260"/>
      <c r="AE149" s="260"/>
      <c r="AF149" s="260"/>
      <c r="AG149" s="329"/>
    </row>
    <row r="150" spans="1:33" s="57" customFormat="1" ht="16.5" customHeight="1">
      <c r="A150" s="147">
        <v>20</v>
      </c>
      <c r="B150" s="148"/>
      <c r="C150" s="148"/>
      <c r="D150" s="148"/>
      <c r="E150" s="149"/>
      <c r="F150" s="215">
        <v>16</v>
      </c>
      <c r="G150" s="310"/>
      <c r="H150" s="310"/>
      <c r="I150" s="310"/>
      <c r="J150" s="310"/>
      <c r="K150" s="310"/>
      <c r="L150" s="310"/>
      <c r="M150" s="310">
        <v>1025</v>
      </c>
      <c r="N150" s="310"/>
      <c r="O150" s="310"/>
      <c r="P150" s="310"/>
      <c r="Q150" s="310"/>
      <c r="R150" s="310"/>
      <c r="S150" s="310"/>
      <c r="T150" s="310">
        <v>872</v>
      </c>
      <c r="U150" s="310"/>
      <c r="V150" s="310"/>
      <c r="W150" s="310"/>
      <c r="X150" s="310"/>
      <c r="Y150" s="310"/>
      <c r="Z150" s="310"/>
      <c r="AA150" s="310">
        <v>153</v>
      </c>
      <c r="AB150" s="310"/>
      <c r="AC150" s="310"/>
      <c r="AD150" s="310"/>
      <c r="AE150" s="310"/>
      <c r="AF150" s="310"/>
      <c r="AG150" s="330"/>
    </row>
    <row r="151" spans="1:33" s="5" customFormat="1" ht="16.5" customHeight="1">
      <c r="A151" s="150">
        <v>21</v>
      </c>
      <c r="B151" s="151"/>
      <c r="C151" s="151"/>
      <c r="D151" s="151"/>
      <c r="E151" s="152"/>
      <c r="F151" s="271">
        <v>15</v>
      </c>
      <c r="G151" s="272"/>
      <c r="H151" s="272"/>
      <c r="I151" s="272"/>
      <c r="J151" s="272"/>
      <c r="K151" s="272"/>
      <c r="L151" s="272"/>
      <c r="M151" s="272">
        <v>1047</v>
      </c>
      <c r="N151" s="272"/>
      <c r="O151" s="272"/>
      <c r="P151" s="272"/>
      <c r="Q151" s="272"/>
      <c r="R151" s="272"/>
      <c r="S151" s="272"/>
      <c r="T151" s="272">
        <v>874</v>
      </c>
      <c r="U151" s="272"/>
      <c r="V151" s="272"/>
      <c r="W151" s="272"/>
      <c r="X151" s="272"/>
      <c r="Y151" s="272"/>
      <c r="Z151" s="272"/>
      <c r="AA151" s="272">
        <v>173</v>
      </c>
      <c r="AB151" s="272"/>
      <c r="AC151" s="272"/>
      <c r="AD151" s="272"/>
      <c r="AE151" s="272"/>
      <c r="AF151" s="272"/>
      <c r="AG151" s="319"/>
    </row>
    <row r="152" spans="27:33" s="5" customFormat="1" ht="12.75" customHeight="1">
      <c r="AA152" s="14"/>
      <c r="AB152" s="14"/>
      <c r="AC152" s="14"/>
      <c r="AD152" s="14"/>
      <c r="AE152" s="14"/>
      <c r="AF152" s="14"/>
      <c r="AG152" s="9" t="s">
        <v>210</v>
      </c>
    </row>
    <row r="153" spans="1:33" s="5" customFormat="1" ht="7.5" customHeight="1">
      <c r="A153" s="17"/>
      <c r="B153" s="17"/>
      <c r="C153" s="17"/>
      <c r="D153" s="17"/>
      <c r="E153" s="17"/>
      <c r="I153" s="17"/>
      <c r="J153" s="17"/>
      <c r="AA153" s="14"/>
      <c r="AB153" s="14"/>
      <c r="AC153" s="14"/>
      <c r="AD153" s="14"/>
      <c r="AE153" s="14"/>
      <c r="AF153" s="14"/>
      <c r="AG153" s="9"/>
    </row>
    <row r="154" spans="1:38" ht="19.5" customHeight="1">
      <c r="A154" s="45" t="s">
        <v>218</v>
      </c>
      <c r="AG154" s="46" t="s">
        <v>35</v>
      </c>
      <c r="AH154" s="47"/>
      <c r="AI154" s="47"/>
      <c r="AJ154" s="47"/>
      <c r="AK154" s="48"/>
      <c r="AL154" s="48"/>
    </row>
    <row r="155" spans="1:33" s="1" customFormat="1" ht="13.5" customHeight="1">
      <c r="A155" s="347" t="s">
        <v>52</v>
      </c>
      <c r="B155" s="348"/>
      <c r="C155" s="348"/>
      <c r="D155" s="348"/>
      <c r="E155" s="349"/>
      <c r="F155" s="488" t="s">
        <v>97</v>
      </c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90"/>
      <c r="T155" s="217" t="s">
        <v>98</v>
      </c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9"/>
    </row>
    <row r="156" spans="1:33" s="1" customFormat="1" ht="13.5" customHeight="1">
      <c r="A156" s="172" t="s">
        <v>59</v>
      </c>
      <c r="B156" s="173"/>
      <c r="C156" s="173"/>
      <c r="D156" s="173"/>
      <c r="E156" s="174"/>
      <c r="F156" s="491"/>
      <c r="G156" s="492"/>
      <c r="H156" s="492"/>
      <c r="I156" s="492"/>
      <c r="J156" s="492"/>
      <c r="K156" s="492"/>
      <c r="L156" s="492"/>
      <c r="M156" s="492"/>
      <c r="N156" s="492"/>
      <c r="O156" s="492"/>
      <c r="P156" s="492"/>
      <c r="Q156" s="492"/>
      <c r="R156" s="492"/>
      <c r="S156" s="493"/>
      <c r="T156" s="220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2"/>
    </row>
    <row r="157" spans="1:33" s="1" customFormat="1" ht="15.75" customHeight="1">
      <c r="A157" s="111">
        <v>19</v>
      </c>
      <c r="B157" s="112"/>
      <c r="C157" s="112"/>
      <c r="D157" s="112"/>
      <c r="E157" s="113"/>
      <c r="F157" s="494">
        <v>307</v>
      </c>
      <c r="G157" s="118"/>
      <c r="H157" s="118"/>
      <c r="I157" s="118"/>
      <c r="J157" s="118"/>
      <c r="K157" s="118"/>
      <c r="L157" s="118"/>
      <c r="M157" s="495">
        <v>3310</v>
      </c>
      <c r="N157" s="495"/>
      <c r="O157" s="495"/>
      <c r="P157" s="495"/>
      <c r="Q157" s="495"/>
      <c r="R157" s="495"/>
      <c r="S157" s="495"/>
      <c r="T157" s="315">
        <v>2094</v>
      </c>
      <c r="U157" s="315"/>
      <c r="V157" s="315"/>
      <c r="W157" s="315"/>
      <c r="X157" s="315"/>
      <c r="Y157" s="315"/>
      <c r="Z157" s="315"/>
      <c r="AA157" s="315"/>
      <c r="AB157" s="315"/>
      <c r="AC157" s="315"/>
      <c r="AD157" s="315"/>
      <c r="AE157" s="315"/>
      <c r="AF157" s="315"/>
      <c r="AG157" s="316"/>
    </row>
    <row r="158" spans="1:33" s="1" customFormat="1" ht="15.75" customHeight="1">
      <c r="A158" s="105">
        <v>20</v>
      </c>
      <c r="B158" s="106"/>
      <c r="C158" s="106"/>
      <c r="D158" s="106"/>
      <c r="E158" s="109"/>
      <c r="F158" s="487">
        <v>329</v>
      </c>
      <c r="G158" s="261"/>
      <c r="H158" s="261"/>
      <c r="I158" s="261"/>
      <c r="J158" s="261"/>
      <c r="K158" s="261"/>
      <c r="L158" s="261"/>
      <c r="M158" s="311">
        <v>3516</v>
      </c>
      <c r="N158" s="311"/>
      <c r="O158" s="311"/>
      <c r="P158" s="311"/>
      <c r="Q158" s="311"/>
      <c r="R158" s="311"/>
      <c r="S158" s="311"/>
      <c r="T158" s="208">
        <v>2247</v>
      </c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9"/>
    </row>
    <row r="159" spans="1:33" s="1" customFormat="1" ht="15.75" customHeight="1">
      <c r="A159" s="107">
        <v>21</v>
      </c>
      <c r="B159" s="108"/>
      <c r="C159" s="108"/>
      <c r="D159" s="108"/>
      <c r="E159" s="110"/>
      <c r="F159" s="345">
        <v>304</v>
      </c>
      <c r="G159" s="346"/>
      <c r="H159" s="346"/>
      <c r="I159" s="346"/>
      <c r="J159" s="346"/>
      <c r="K159" s="346"/>
      <c r="L159" s="346"/>
      <c r="M159" s="312">
        <v>3513</v>
      </c>
      <c r="N159" s="312"/>
      <c r="O159" s="312"/>
      <c r="P159" s="312"/>
      <c r="Q159" s="312"/>
      <c r="R159" s="312"/>
      <c r="S159" s="312"/>
      <c r="T159" s="313">
        <v>2402</v>
      </c>
      <c r="U159" s="313"/>
      <c r="V159" s="313"/>
      <c r="W159" s="313"/>
      <c r="X159" s="313"/>
      <c r="Y159" s="313"/>
      <c r="Z159" s="313"/>
      <c r="AA159" s="313"/>
      <c r="AB159" s="313"/>
      <c r="AC159" s="313"/>
      <c r="AD159" s="313"/>
      <c r="AE159" s="313"/>
      <c r="AF159" s="313"/>
      <c r="AG159" s="314"/>
    </row>
    <row r="160" spans="1:39" s="1" customFormat="1" ht="14.25" customHeight="1">
      <c r="A160" s="4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1" t="s">
        <v>212</v>
      </c>
      <c r="AH160" s="52"/>
      <c r="AI160" s="52"/>
      <c r="AJ160" s="52"/>
      <c r="AK160" s="52"/>
      <c r="AL160" s="52"/>
      <c r="AM160" s="51"/>
    </row>
    <row r="161" spans="1:33" s="1" customFormat="1" ht="12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S161" s="50"/>
      <c r="T161" s="50"/>
      <c r="U161" s="50"/>
      <c r="V161" s="50"/>
      <c r="W161" s="50"/>
      <c r="X161" s="50"/>
      <c r="Y161" s="50"/>
      <c r="Z161" s="50"/>
      <c r="AA161" s="52"/>
      <c r="AB161" s="52"/>
      <c r="AC161" s="52"/>
      <c r="AD161" s="52"/>
      <c r="AE161" s="52"/>
      <c r="AF161" s="52"/>
      <c r="AG161" s="52"/>
    </row>
    <row r="162" spans="1:32" ht="19.5" customHeight="1">
      <c r="A162" s="320" t="s">
        <v>37</v>
      </c>
      <c r="B162" s="320"/>
      <c r="C162" s="320"/>
      <c r="D162" s="320"/>
      <c r="E162" s="320"/>
      <c r="F162" s="320"/>
      <c r="G162" s="320"/>
      <c r="H162" s="320"/>
      <c r="I162" s="320"/>
      <c r="J162" s="320"/>
      <c r="K162" s="320"/>
      <c r="L162" s="320"/>
      <c r="M162" s="320"/>
      <c r="N162" s="320"/>
      <c r="O162" s="320"/>
      <c r="P162" s="320"/>
      <c r="Q162" s="320"/>
      <c r="R162" s="320"/>
      <c r="S162" s="320"/>
      <c r="T162" s="320"/>
      <c r="U162" s="320"/>
      <c r="V162" s="320"/>
      <c r="W162" s="320"/>
      <c r="X162" s="320"/>
      <c r="Y162" s="320"/>
      <c r="Z162" s="320"/>
      <c r="AA162" s="320"/>
      <c r="AB162" s="320"/>
      <c r="AC162" s="320"/>
      <c r="AD162" s="320"/>
      <c r="AE162" s="320"/>
      <c r="AF162" s="320"/>
    </row>
    <row r="163" spans="1:32" ht="15.7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</row>
    <row r="164" spans="1:32" s="5" customFormat="1" ht="19.5" customHeight="1">
      <c r="A164" s="15" t="s">
        <v>219</v>
      </c>
      <c r="AA164" s="21"/>
      <c r="AB164" s="21"/>
      <c r="AC164" s="21"/>
      <c r="AD164" s="21"/>
      <c r="AE164" s="21"/>
      <c r="AF164" s="21"/>
    </row>
    <row r="165" spans="1:32" s="5" customFormat="1" ht="15.75" customHeight="1">
      <c r="A165" s="15"/>
      <c r="B165" s="5" t="s">
        <v>38</v>
      </c>
      <c r="AA165" s="21"/>
      <c r="AB165" s="21"/>
      <c r="AC165" s="21"/>
      <c r="AD165" s="21"/>
      <c r="AE165" s="21"/>
      <c r="AF165" s="21"/>
    </row>
    <row r="166" spans="1:33" s="5" customFormat="1" ht="15.75" customHeight="1">
      <c r="A166" s="166" t="s">
        <v>13</v>
      </c>
      <c r="B166" s="167"/>
      <c r="C166" s="167"/>
      <c r="D166" s="167"/>
      <c r="E166" s="167"/>
      <c r="F166" s="317" t="s">
        <v>39</v>
      </c>
      <c r="G166" s="317"/>
      <c r="H166" s="317"/>
      <c r="I166" s="317"/>
      <c r="J166" s="317" t="s">
        <v>40</v>
      </c>
      <c r="K166" s="317"/>
      <c r="L166" s="317"/>
      <c r="M166" s="317"/>
      <c r="N166" s="317" t="s">
        <v>41</v>
      </c>
      <c r="O166" s="317"/>
      <c r="P166" s="317"/>
      <c r="Q166" s="317"/>
      <c r="R166" s="317" t="s">
        <v>42</v>
      </c>
      <c r="S166" s="317"/>
      <c r="T166" s="317"/>
      <c r="U166" s="317"/>
      <c r="V166" s="317" t="s">
        <v>43</v>
      </c>
      <c r="W166" s="317"/>
      <c r="X166" s="317"/>
      <c r="Y166" s="317"/>
      <c r="Z166" s="327" t="s">
        <v>44</v>
      </c>
      <c r="AA166" s="327"/>
      <c r="AB166" s="327"/>
      <c r="AC166" s="327"/>
      <c r="AD166" s="317" t="s">
        <v>45</v>
      </c>
      <c r="AE166" s="317"/>
      <c r="AF166" s="317"/>
      <c r="AG166" s="459"/>
    </row>
    <row r="167" spans="1:33" s="5" customFormat="1" ht="15.75" customHeight="1">
      <c r="A167" s="164" t="s">
        <v>15</v>
      </c>
      <c r="B167" s="165"/>
      <c r="C167" s="165"/>
      <c r="D167" s="165"/>
      <c r="E167" s="165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28"/>
      <c r="AA167" s="328"/>
      <c r="AB167" s="328"/>
      <c r="AC167" s="328"/>
      <c r="AD167" s="318"/>
      <c r="AE167" s="318"/>
      <c r="AF167" s="318"/>
      <c r="AG167" s="460"/>
    </row>
    <row r="168" spans="1:33" s="5" customFormat="1" ht="19.5" customHeight="1">
      <c r="A168" s="111">
        <v>19</v>
      </c>
      <c r="B168" s="112"/>
      <c r="C168" s="112"/>
      <c r="D168" s="112"/>
      <c r="E168" s="113"/>
      <c r="F168" s="454">
        <v>159</v>
      </c>
      <c r="G168" s="454"/>
      <c r="H168" s="454"/>
      <c r="I168" s="454"/>
      <c r="J168" s="454">
        <v>6</v>
      </c>
      <c r="K168" s="454"/>
      <c r="L168" s="454"/>
      <c r="M168" s="456"/>
      <c r="N168" s="454">
        <v>4</v>
      </c>
      <c r="O168" s="454"/>
      <c r="P168" s="454"/>
      <c r="Q168" s="456"/>
      <c r="R168" s="454">
        <v>33</v>
      </c>
      <c r="S168" s="454"/>
      <c r="T168" s="454"/>
      <c r="U168" s="456"/>
      <c r="V168" s="454">
        <v>85</v>
      </c>
      <c r="W168" s="454"/>
      <c r="X168" s="454"/>
      <c r="Y168" s="456"/>
      <c r="Z168" s="454">
        <v>5</v>
      </c>
      <c r="AA168" s="454"/>
      <c r="AB168" s="454"/>
      <c r="AC168" s="456"/>
      <c r="AD168" s="454">
        <v>26</v>
      </c>
      <c r="AE168" s="454"/>
      <c r="AF168" s="454"/>
      <c r="AG168" s="455"/>
    </row>
    <row r="169" spans="1:33" s="5" customFormat="1" ht="19.5" customHeight="1">
      <c r="A169" s="105">
        <v>20</v>
      </c>
      <c r="B169" s="106"/>
      <c r="C169" s="106"/>
      <c r="D169" s="106"/>
      <c r="E169" s="109"/>
      <c r="F169" s="454">
        <v>164</v>
      </c>
      <c r="G169" s="454"/>
      <c r="H169" s="454"/>
      <c r="I169" s="457"/>
      <c r="J169" s="454">
        <v>6</v>
      </c>
      <c r="K169" s="454"/>
      <c r="L169" s="454"/>
      <c r="M169" s="457"/>
      <c r="N169" s="454">
        <v>4</v>
      </c>
      <c r="O169" s="454"/>
      <c r="P169" s="454"/>
      <c r="Q169" s="457"/>
      <c r="R169" s="454">
        <v>32</v>
      </c>
      <c r="S169" s="454"/>
      <c r="T169" s="454"/>
      <c r="U169" s="457"/>
      <c r="V169" s="454">
        <v>91</v>
      </c>
      <c r="W169" s="454"/>
      <c r="X169" s="454"/>
      <c r="Y169" s="457"/>
      <c r="Z169" s="454">
        <v>5</v>
      </c>
      <c r="AA169" s="454"/>
      <c r="AB169" s="454"/>
      <c r="AC169" s="457"/>
      <c r="AD169" s="454">
        <v>26</v>
      </c>
      <c r="AE169" s="454"/>
      <c r="AF169" s="454"/>
      <c r="AG169" s="455"/>
    </row>
    <row r="170" spans="1:33" s="5" customFormat="1" ht="19.5" customHeight="1">
      <c r="A170" s="150">
        <v>21</v>
      </c>
      <c r="B170" s="151"/>
      <c r="C170" s="151"/>
      <c r="D170" s="151"/>
      <c r="E170" s="152"/>
      <c r="F170" s="485">
        <v>149</v>
      </c>
      <c r="G170" s="485"/>
      <c r="H170" s="485"/>
      <c r="I170" s="485"/>
      <c r="J170" s="466">
        <v>5</v>
      </c>
      <c r="K170" s="466"/>
      <c r="L170" s="466"/>
      <c r="M170" s="466"/>
      <c r="N170" s="466">
        <v>3</v>
      </c>
      <c r="O170" s="466"/>
      <c r="P170" s="466"/>
      <c r="Q170" s="466"/>
      <c r="R170" s="466">
        <v>31</v>
      </c>
      <c r="S170" s="466"/>
      <c r="T170" s="466"/>
      <c r="U170" s="466"/>
      <c r="V170" s="466">
        <v>80</v>
      </c>
      <c r="W170" s="466"/>
      <c r="X170" s="466"/>
      <c r="Y170" s="466"/>
      <c r="Z170" s="466">
        <v>4</v>
      </c>
      <c r="AA170" s="466"/>
      <c r="AB170" s="466"/>
      <c r="AC170" s="466"/>
      <c r="AD170" s="466">
        <v>26</v>
      </c>
      <c r="AE170" s="466"/>
      <c r="AF170" s="466"/>
      <c r="AG170" s="467"/>
    </row>
    <row r="171" spans="1:33" s="5" customFormat="1" ht="15.75" customHeight="1">
      <c r="A171" s="18" t="s">
        <v>46</v>
      </c>
      <c r="AA171" s="14"/>
      <c r="AB171" s="14"/>
      <c r="AC171" s="14"/>
      <c r="AD171" s="14"/>
      <c r="AE171" s="14"/>
      <c r="AF171" s="14"/>
      <c r="AG171" s="14" t="s">
        <v>10</v>
      </c>
    </row>
    <row r="172" ht="15.75" customHeight="1"/>
    <row r="173" spans="1:33" ht="19.5" customHeight="1">
      <c r="A173" s="15" t="s">
        <v>182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s="5" customFormat="1" ht="19.5" customHeight="1">
      <c r="A174" s="143" t="s">
        <v>52</v>
      </c>
      <c r="B174" s="144"/>
      <c r="C174" s="144"/>
      <c r="D174" s="144"/>
      <c r="E174" s="144"/>
      <c r="F174" s="483" t="s">
        <v>99</v>
      </c>
      <c r="G174" s="483"/>
      <c r="H174" s="483"/>
      <c r="I174" s="483"/>
      <c r="J174" s="483"/>
      <c r="K174" s="483"/>
      <c r="L174" s="483" t="s">
        <v>177</v>
      </c>
      <c r="M174" s="483"/>
      <c r="N174" s="483"/>
      <c r="O174" s="483"/>
      <c r="P174" s="483"/>
      <c r="Q174" s="483"/>
      <c r="R174" s="483" t="s">
        <v>100</v>
      </c>
      <c r="S174" s="483"/>
      <c r="T174" s="483"/>
      <c r="U174" s="483"/>
      <c r="V174" s="483"/>
      <c r="W174" s="483"/>
      <c r="X174" s="483" t="s">
        <v>101</v>
      </c>
      <c r="Y174" s="483"/>
      <c r="Z174" s="483"/>
      <c r="AA174" s="483"/>
      <c r="AB174" s="483"/>
      <c r="AC174" s="483"/>
      <c r="AD174" s="473" t="s">
        <v>178</v>
      </c>
      <c r="AE174" s="473"/>
      <c r="AF174" s="475" t="s">
        <v>179</v>
      </c>
      <c r="AG174" s="476"/>
    </row>
    <row r="175" spans="1:33" s="5" customFormat="1" ht="19.5" customHeight="1">
      <c r="A175" s="145"/>
      <c r="B175" s="146"/>
      <c r="C175" s="146"/>
      <c r="D175" s="146"/>
      <c r="E175" s="146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458"/>
      <c r="R175" s="458"/>
      <c r="S175" s="458"/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74"/>
      <c r="AE175" s="474"/>
      <c r="AF175" s="477"/>
      <c r="AG175" s="478"/>
    </row>
    <row r="176" spans="1:33" s="5" customFormat="1" ht="16.5" customHeight="1">
      <c r="A176" s="164" t="s">
        <v>59</v>
      </c>
      <c r="B176" s="165"/>
      <c r="C176" s="165"/>
      <c r="D176" s="165"/>
      <c r="E176" s="165"/>
      <c r="F176" s="458" t="s">
        <v>102</v>
      </c>
      <c r="G176" s="458"/>
      <c r="H176" s="458"/>
      <c r="I176" s="458" t="s">
        <v>103</v>
      </c>
      <c r="J176" s="458"/>
      <c r="K176" s="458"/>
      <c r="L176" s="458" t="s">
        <v>102</v>
      </c>
      <c r="M176" s="458"/>
      <c r="N176" s="458"/>
      <c r="O176" s="458" t="s">
        <v>103</v>
      </c>
      <c r="P176" s="458"/>
      <c r="Q176" s="458"/>
      <c r="R176" s="458" t="s">
        <v>102</v>
      </c>
      <c r="S176" s="458"/>
      <c r="T176" s="458"/>
      <c r="U176" s="458" t="s">
        <v>103</v>
      </c>
      <c r="V176" s="458"/>
      <c r="W176" s="458"/>
      <c r="X176" s="458" t="s">
        <v>102</v>
      </c>
      <c r="Y176" s="458"/>
      <c r="Z176" s="458"/>
      <c r="AA176" s="458" t="s">
        <v>103</v>
      </c>
      <c r="AB176" s="458"/>
      <c r="AC176" s="458"/>
      <c r="AD176" s="479" t="s">
        <v>180</v>
      </c>
      <c r="AE176" s="480"/>
      <c r="AF176" s="471" t="s">
        <v>181</v>
      </c>
      <c r="AG176" s="472"/>
    </row>
    <row r="177" spans="1:33" s="5" customFormat="1" ht="16.5" customHeight="1">
      <c r="A177" s="111">
        <v>19</v>
      </c>
      <c r="B177" s="112"/>
      <c r="C177" s="112"/>
      <c r="D177" s="112"/>
      <c r="E177" s="113"/>
      <c r="F177" s="481">
        <v>16325</v>
      </c>
      <c r="G177" s="481"/>
      <c r="H177" s="481"/>
      <c r="I177" s="481">
        <v>2932</v>
      </c>
      <c r="J177" s="481"/>
      <c r="K177" s="481"/>
      <c r="L177" s="481">
        <v>571</v>
      </c>
      <c r="M177" s="481"/>
      <c r="N177" s="481"/>
      <c r="O177" s="481">
        <v>71</v>
      </c>
      <c r="P177" s="481"/>
      <c r="Q177" s="481"/>
      <c r="R177" s="481">
        <v>12835</v>
      </c>
      <c r="S177" s="481"/>
      <c r="T177" s="481"/>
      <c r="U177" s="481">
        <v>1617</v>
      </c>
      <c r="V177" s="481"/>
      <c r="W177" s="481"/>
      <c r="X177" s="526">
        <v>62</v>
      </c>
      <c r="Y177" s="526"/>
      <c r="Z177" s="526"/>
      <c r="AA177" s="526">
        <v>6.7</v>
      </c>
      <c r="AB177" s="526"/>
      <c r="AC177" s="526"/>
      <c r="AD177" s="481">
        <v>48</v>
      </c>
      <c r="AE177" s="481"/>
      <c r="AF177" s="481">
        <v>31</v>
      </c>
      <c r="AG177" s="527"/>
    </row>
    <row r="178" spans="1:33" s="5" customFormat="1" ht="16.5" customHeight="1">
      <c r="A178" s="105">
        <v>20</v>
      </c>
      <c r="B178" s="106"/>
      <c r="C178" s="106"/>
      <c r="D178" s="106"/>
      <c r="E178" s="109"/>
      <c r="F178" s="486">
        <v>16131</v>
      </c>
      <c r="G178" s="484"/>
      <c r="H178" s="484"/>
      <c r="I178" s="484">
        <v>2792</v>
      </c>
      <c r="J178" s="484"/>
      <c r="K178" s="484"/>
      <c r="L178" s="484">
        <v>556</v>
      </c>
      <c r="M178" s="484"/>
      <c r="N178" s="484"/>
      <c r="O178" s="484">
        <v>65</v>
      </c>
      <c r="P178" s="484"/>
      <c r="Q178" s="484"/>
      <c r="R178" s="484">
        <v>12651</v>
      </c>
      <c r="S178" s="484"/>
      <c r="T178" s="484"/>
      <c r="U178" s="484">
        <v>1470</v>
      </c>
      <c r="V178" s="484"/>
      <c r="W178" s="484"/>
      <c r="X178" s="525">
        <v>61.1</v>
      </c>
      <c r="Y178" s="525"/>
      <c r="Z178" s="525"/>
      <c r="AA178" s="525">
        <v>6.3</v>
      </c>
      <c r="AB178" s="525"/>
      <c r="AC178" s="525"/>
      <c r="AD178" s="484">
        <v>48</v>
      </c>
      <c r="AE178" s="484"/>
      <c r="AF178" s="484">
        <v>31</v>
      </c>
      <c r="AG178" s="528"/>
    </row>
    <row r="179" spans="1:33" s="59" customFormat="1" ht="16.5" customHeight="1">
      <c r="A179" s="107">
        <v>21</v>
      </c>
      <c r="B179" s="108"/>
      <c r="C179" s="108"/>
      <c r="D179" s="108"/>
      <c r="E179" s="110"/>
      <c r="F179" s="356">
        <v>15528</v>
      </c>
      <c r="G179" s="356"/>
      <c r="H179" s="356"/>
      <c r="I179" s="356">
        <v>2878</v>
      </c>
      <c r="J179" s="356"/>
      <c r="K179" s="356"/>
      <c r="L179" s="356">
        <v>543</v>
      </c>
      <c r="M179" s="356"/>
      <c r="N179" s="356"/>
      <c r="O179" s="356">
        <v>62</v>
      </c>
      <c r="P179" s="356"/>
      <c r="Q179" s="356"/>
      <c r="R179" s="356">
        <v>12470</v>
      </c>
      <c r="S179" s="356"/>
      <c r="T179" s="356"/>
      <c r="U179" s="356">
        <v>1437</v>
      </c>
      <c r="V179" s="356"/>
      <c r="W179" s="356"/>
      <c r="X179" s="524">
        <v>59.6</v>
      </c>
      <c r="Y179" s="524"/>
      <c r="Z179" s="524"/>
      <c r="AA179" s="524">
        <v>5.9</v>
      </c>
      <c r="AB179" s="524"/>
      <c r="AC179" s="524"/>
      <c r="AD179" s="356">
        <v>48</v>
      </c>
      <c r="AE179" s="356"/>
      <c r="AF179" s="356">
        <v>31</v>
      </c>
      <c r="AG179" s="529"/>
    </row>
    <row r="180" spans="26:33" s="5" customFormat="1" ht="13.5" customHeight="1">
      <c r="Z180" s="14"/>
      <c r="AA180" s="14"/>
      <c r="AB180" s="14"/>
      <c r="AC180" s="14"/>
      <c r="AD180" s="14"/>
      <c r="AE180" s="14"/>
      <c r="AF180" s="14"/>
      <c r="AG180" s="14" t="s">
        <v>47</v>
      </c>
    </row>
    <row r="181" spans="1:33" s="58" customFormat="1" ht="15.75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</row>
    <row r="182" spans="1:33" ht="19.5" customHeight="1">
      <c r="A182" s="15" t="s">
        <v>187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s="5" customFormat="1" ht="16.5" customHeight="1">
      <c r="A183" s="143" t="s">
        <v>52</v>
      </c>
      <c r="B183" s="144"/>
      <c r="C183" s="144"/>
      <c r="D183" s="144"/>
      <c r="E183" s="144"/>
      <c r="F183" s="497" t="s">
        <v>183</v>
      </c>
      <c r="G183" s="498"/>
      <c r="H183" s="498"/>
      <c r="I183" s="498"/>
      <c r="J183" s="498"/>
      <c r="K183" s="498"/>
      <c r="L183" s="498"/>
      <c r="M183" s="498"/>
      <c r="N183" s="498"/>
      <c r="O183" s="498"/>
      <c r="P183" s="498"/>
      <c r="Q183" s="498"/>
      <c r="R183" s="468" t="s">
        <v>104</v>
      </c>
      <c r="S183" s="469"/>
      <c r="T183" s="469"/>
      <c r="U183" s="469"/>
      <c r="V183" s="469"/>
      <c r="W183" s="469"/>
      <c r="X183" s="469"/>
      <c r="Y183" s="469"/>
      <c r="Z183" s="469"/>
      <c r="AA183" s="469"/>
      <c r="AB183" s="469"/>
      <c r="AC183" s="469"/>
      <c r="AD183" s="469"/>
      <c r="AE183" s="469"/>
      <c r="AF183" s="469"/>
      <c r="AG183" s="470"/>
    </row>
    <row r="184" spans="1:33" s="5" customFormat="1" ht="16.5" customHeight="1">
      <c r="A184" s="145"/>
      <c r="B184" s="146"/>
      <c r="C184" s="146"/>
      <c r="D184" s="146"/>
      <c r="E184" s="146"/>
      <c r="F184" s="482"/>
      <c r="G184" s="482"/>
      <c r="H184" s="482"/>
      <c r="I184" s="482"/>
      <c r="J184" s="482"/>
      <c r="K184" s="482"/>
      <c r="L184" s="482"/>
      <c r="M184" s="482"/>
      <c r="N184" s="482"/>
      <c r="O184" s="482"/>
      <c r="P184" s="482"/>
      <c r="Q184" s="482"/>
      <c r="R184" s="496" t="s">
        <v>184</v>
      </c>
      <c r="S184" s="496"/>
      <c r="T184" s="496"/>
      <c r="U184" s="496"/>
      <c r="V184" s="461" t="s">
        <v>105</v>
      </c>
      <c r="W184" s="462"/>
      <c r="X184" s="462"/>
      <c r="Y184" s="462"/>
      <c r="Z184" s="462"/>
      <c r="AA184" s="462"/>
      <c r="AB184" s="462"/>
      <c r="AC184" s="462"/>
      <c r="AD184" s="462"/>
      <c r="AE184" s="462"/>
      <c r="AF184" s="462"/>
      <c r="AG184" s="463"/>
    </row>
    <row r="185" spans="1:33" s="5" customFormat="1" ht="16.5" customHeight="1">
      <c r="A185" s="164" t="s">
        <v>59</v>
      </c>
      <c r="B185" s="165"/>
      <c r="C185" s="165"/>
      <c r="D185" s="165"/>
      <c r="E185" s="165"/>
      <c r="F185" s="482" t="s">
        <v>106</v>
      </c>
      <c r="G185" s="482"/>
      <c r="H185" s="482"/>
      <c r="I185" s="482" t="s">
        <v>107</v>
      </c>
      <c r="J185" s="482"/>
      <c r="K185" s="482"/>
      <c r="L185" s="482"/>
      <c r="M185" s="482" t="s">
        <v>108</v>
      </c>
      <c r="N185" s="482"/>
      <c r="O185" s="482"/>
      <c r="P185" s="482"/>
      <c r="Q185" s="482"/>
      <c r="R185" s="496"/>
      <c r="S185" s="496"/>
      <c r="T185" s="496"/>
      <c r="U185" s="496"/>
      <c r="V185" s="464" t="s">
        <v>185</v>
      </c>
      <c r="W185" s="464"/>
      <c r="X185" s="464"/>
      <c r="Y185" s="464"/>
      <c r="Z185" s="464" t="s">
        <v>186</v>
      </c>
      <c r="AA185" s="464"/>
      <c r="AB185" s="464"/>
      <c r="AC185" s="464"/>
      <c r="AD185" s="464" t="s">
        <v>109</v>
      </c>
      <c r="AE185" s="464"/>
      <c r="AF185" s="464"/>
      <c r="AG185" s="465"/>
    </row>
    <row r="186" spans="1:33" s="5" customFormat="1" ht="16.5" customHeight="1">
      <c r="A186" s="111">
        <v>19</v>
      </c>
      <c r="B186" s="112"/>
      <c r="C186" s="112"/>
      <c r="D186" s="112"/>
      <c r="E186" s="113"/>
      <c r="F186" s="202">
        <v>5</v>
      </c>
      <c r="G186" s="202"/>
      <c r="H186" s="202"/>
      <c r="I186" s="202">
        <v>5</v>
      </c>
      <c r="J186" s="202"/>
      <c r="K186" s="202"/>
      <c r="L186" s="202"/>
      <c r="M186" s="202">
        <v>22</v>
      </c>
      <c r="N186" s="202"/>
      <c r="O186" s="202"/>
      <c r="P186" s="202"/>
      <c r="Q186" s="202"/>
      <c r="R186" s="202">
        <v>74</v>
      </c>
      <c r="S186" s="202"/>
      <c r="T186" s="202"/>
      <c r="U186" s="202"/>
      <c r="V186" s="202">
        <v>2529</v>
      </c>
      <c r="W186" s="202"/>
      <c r="X186" s="202"/>
      <c r="Y186" s="202"/>
      <c r="Z186" s="202">
        <v>107</v>
      </c>
      <c r="AA186" s="202"/>
      <c r="AB186" s="202"/>
      <c r="AC186" s="202"/>
      <c r="AD186" s="202">
        <v>37</v>
      </c>
      <c r="AE186" s="202"/>
      <c r="AF186" s="202"/>
      <c r="AG186" s="216"/>
    </row>
    <row r="187" spans="1:33" s="5" customFormat="1" ht="16.5" customHeight="1">
      <c r="A187" s="105">
        <v>20</v>
      </c>
      <c r="B187" s="106"/>
      <c r="C187" s="106"/>
      <c r="D187" s="106"/>
      <c r="E187" s="109"/>
      <c r="F187" s="353">
        <v>6</v>
      </c>
      <c r="G187" s="203"/>
      <c r="H187" s="203"/>
      <c r="I187" s="203">
        <v>7</v>
      </c>
      <c r="J187" s="203"/>
      <c r="K187" s="203"/>
      <c r="L187" s="203"/>
      <c r="M187" s="203">
        <v>22</v>
      </c>
      <c r="N187" s="203"/>
      <c r="O187" s="203"/>
      <c r="P187" s="203"/>
      <c r="Q187" s="203"/>
      <c r="R187" s="203">
        <v>76</v>
      </c>
      <c r="S187" s="203"/>
      <c r="T187" s="203"/>
      <c r="U187" s="203"/>
      <c r="V187" s="203">
        <v>2498</v>
      </c>
      <c r="W187" s="203"/>
      <c r="X187" s="203"/>
      <c r="Y187" s="203"/>
      <c r="Z187" s="203">
        <v>103</v>
      </c>
      <c r="AA187" s="203"/>
      <c r="AB187" s="203"/>
      <c r="AC187" s="203"/>
      <c r="AD187" s="203">
        <v>43</v>
      </c>
      <c r="AE187" s="203"/>
      <c r="AF187" s="203"/>
      <c r="AG187" s="500"/>
    </row>
    <row r="188" spans="1:33" s="59" customFormat="1" ht="16.5" customHeight="1">
      <c r="A188" s="107">
        <v>21</v>
      </c>
      <c r="B188" s="108"/>
      <c r="C188" s="108"/>
      <c r="D188" s="108"/>
      <c r="E188" s="110"/>
      <c r="F188" s="206">
        <v>3</v>
      </c>
      <c r="G188" s="206"/>
      <c r="H188" s="206"/>
      <c r="I188" s="206">
        <v>3</v>
      </c>
      <c r="J188" s="206"/>
      <c r="K188" s="206"/>
      <c r="L188" s="206"/>
      <c r="M188" s="206">
        <v>19</v>
      </c>
      <c r="N188" s="206"/>
      <c r="O188" s="206"/>
      <c r="P188" s="206"/>
      <c r="Q188" s="206"/>
      <c r="R188" s="206">
        <v>76</v>
      </c>
      <c r="S188" s="206"/>
      <c r="T188" s="206"/>
      <c r="U188" s="206"/>
      <c r="V188" s="206">
        <v>2287</v>
      </c>
      <c r="W188" s="206"/>
      <c r="X188" s="206"/>
      <c r="Y188" s="206"/>
      <c r="Z188" s="206">
        <v>100</v>
      </c>
      <c r="AA188" s="206"/>
      <c r="AB188" s="206"/>
      <c r="AC188" s="206"/>
      <c r="AD188" s="206">
        <v>45</v>
      </c>
      <c r="AE188" s="206"/>
      <c r="AF188" s="206"/>
      <c r="AG188" s="207"/>
    </row>
    <row r="189" spans="1:33" s="5" customFormat="1" ht="15.75" customHeight="1">
      <c r="A189" s="24" t="s">
        <v>48</v>
      </c>
      <c r="B189" s="24"/>
      <c r="Z189" s="14"/>
      <c r="AA189" s="14"/>
      <c r="AB189" s="14"/>
      <c r="AC189" s="14"/>
      <c r="AD189" s="14"/>
      <c r="AE189" s="14"/>
      <c r="AF189" s="14"/>
      <c r="AG189" s="14" t="s">
        <v>47</v>
      </c>
    </row>
    <row r="190" spans="1:33" s="58" customFormat="1" ht="17.25" customHeight="1">
      <c r="A190" s="54"/>
      <c r="B190" s="54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5"/>
      <c r="AA190" s="55"/>
      <c r="AB190" s="55"/>
      <c r="AC190" s="55"/>
      <c r="AD190" s="55"/>
      <c r="AE190" s="55"/>
      <c r="AF190" s="55"/>
      <c r="AG190" s="55"/>
    </row>
    <row r="191" spans="1:33" s="5" customFormat="1" ht="19.5" customHeight="1">
      <c r="A191" s="15" t="s">
        <v>120</v>
      </c>
      <c r="AE191" s="16"/>
      <c r="AF191" s="16"/>
      <c r="AG191" s="7" t="s">
        <v>49</v>
      </c>
    </row>
    <row r="192" spans="1:33" s="5" customFormat="1" ht="16.5" customHeight="1">
      <c r="A192" s="166" t="s">
        <v>52</v>
      </c>
      <c r="B192" s="167"/>
      <c r="C192" s="167"/>
      <c r="D192" s="167"/>
      <c r="E192" s="167"/>
      <c r="F192" s="354" t="s">
        <v>188</v>
      </c>
      <c r="G192" s="354"/>
      <c r="H192" s="354"/>
      <c r="I192" s="354"/>
      <c r="J192" s="354"/>
      <c r="K192" s="354"/>
      <c r="L192" s="354"/>
      <c r="M192" s="354" t="s">
        <v>189</v>
      </c>
      <c r="N192" s="354"/>
      <c r="O192" s="354"/>
      <c r="P192" s="354"/>
      <c r="Q192" s="354"/>
      <c r="R192" s="354"/>
      <c r="S192" s="354"/>
      <c r="T192" s="354" t="s">
        <v>110</v>
      </c>
      <c r="U192" s="354"/>
      <c r="V192" s="354"/>
      <c r="W192" s="354"/>
      <c r="X192" s="354"/>
      <c r="Y192" s="354"/>
      <c r="Z192" s="354"/>
      <c r="AA192" s="354" t="s">
        <v>111</v>
      </c>
      <c r="AB192" s="354"/>
      <c r="AC192" s="354"/>
      <c r="AD192" s="354"/>
      <c r="AE192" s="354"/>
      <c r="AF192" s="354"/>
      <c r="AG192" s="501"/>
    </row>
    <row r="193" spans="1:33" s="5" customFormat="1" ht="16.5" customHeight="1">
      <c r="A193" s="164" t="s">
        <v>59</v>
      </c>
      <c r="B193" s="165"/>
      <c r="C193" s="165"/>
      <c r="D193" s="165"/>
      <c r="E193" s="165"/>
      <c r="F193" s="338"/>
      <c r="G193" s="338"/>
      <c r="H193" s="338"/>
      <c r="I193" s="338"/>
      <c r="J193" s="338"/>
      <c r="K193" s="338"/>
      <c r="L193" s="338"/>
      <c r="M193" s="338"/>
      <c r="N193" s="338"/>
      <c r="O193" s="338"/>
      <c r="P193" s="338"/>
      <c r="Q193" s="338"/>
      <c r="R193" s="338"/>
      <c r="S193" s="338"/>
      <c r="T193" s="338"/>
      <c r="U193" s="338"/>
      <c r="V193" s="338"/>
      <c r="W193" s="338"/>
      <c r="X193" s="338"/>
      <c r="Y193" s="338"/>
      <c r="Z193" s="338"/>
      <c r="AA193" s="338"/>
      <c r="AB193" s="338"/>
      <c r="AC193" s="338"/>
      <c r="AD193" s="338"/>
      <c r="AE193" s="338"/>
      <c r="AF193" s="338"/>
      <c r="AG193" s="502"/>
    </row>
    <row r="194" spans="1:33" s="5" customFormat="1" ht="16.5" customHeight="1">
      <c r="A194" s="111">
        <v>19</v>
      </c>
      <c r="B194" s="112"/>
      <c r="C194" s="112"/>
      <c r="D194" s="112"/>
      <c r="E194" s="113"/>
      <c r="F194" s="202">
        <v>7273</v>
      </c>
      <c r="G194" s="202"/>
      <c r="H194" s="202"/>
      <c r="I194" s="202"/>
      <c r="J194" s="499">
        <v>19.93</v>
      </c>
      <c r="K194" s="499"/>
      <c r="L194" s="499"/>
      <c r="M194" s="202">
        <v>3862</v>
      </c>
      <c r="N194" s="202"/>
      <c r="O194" s="202"/>
      <c r="P194" s="202"/>
      <c r="Q194" s="499">
        <v>10.58</v>
      </c>
      <c r="R194" s="499"/>
      <c r="S194" s="499"/>
      <c r="T194" s="202">
        <v>3105</v>
      </c>
      <c r="U194" s="202"/>
      <c r="V194" s="202"/>
      <c r="W194" s="202"/>
      <c r="X194" s="499">
        <v>8.51</v>
      </c>
      <c r="Y194" s="499"/>
      <c r="Z194" s="499"/>
      <c r="AA194" s="202">
        <v>306</v>
      </c>
      <c r="AB194" s="202"/>
      <c r="AC194" s="202"/>
      <c r="AD194" s="202"/>
      <c r="AE194" s="499">
        <v>0.84</v>
      </c>
      <c r="AF194" s="499"/>
      <c r="AG194" s="503"/>
    </row>
    <row r="195" spans="1:33" s="57" customFormat="1" ht="16.5" customHeight="1">
      <c r="A195" s="105">
        <v>20</v>
      </c>
      <c r="B195" s="106"/>
      <c r="C195" s="106"/>
      <c r="D195" s="106"/>
      <c r="E195" s="109"/>
      <c r="F195" s="353">
        <v>6219</v>
      </c>
      <c r="G195" s="203"/>
      <c r="H195" s="203"/>
      <c r="I195" s="203"/>
      <c r="J195" s="355">
        <v>17</v>
      </c>
      <c r="K195" s="355"/>
      <c r="L195" s="355"/>
      <c r="M195" s="203">
        <v>3294</v>
      </c>
      <c r="N195" s="203"/>
      <c r="O195" s="203"/>
      <c r="P195" s="203"/>
      <c r="Q195" s="355">
        <v>9</v>
      </c>
      <c r="R195" s="355"/>
      <c r="S195" s="355"/>
      <c r="T195" s="203">
        <v>2628</v>
      </c>
      <c r="U195" s="203"/>
      <c r="V195" s="203"/>
      <c r="W195" s="203"/>
      <c r="X195" s="355">
        <v>7.2</v>
      </c>
      <c r="Y195" s="355"/>
      <c r="Z195" s="355"/>
      <c r="AA195" s="203">
        <v>297</v>
      </c>
      <c r="AB195" s="203"/>
      <c r="AC195" s="203"/>
      <c r="AD195" s="203"/>
      <c r="AE195" s="355">
        <v>0.8</v>
      </c>
      <c r="AF195" s="355"/>
      <c r="AG195" s="523"/>
    </row>
    <row r="196" spans="1:33" s="59" customFormat="1" ht="16.5" customHeight="1">
      <c r="A196" s="107">
        <v>21</v>
      </c>
      <c r="B196" s="108"/>
      <c r="C196" s="108"/>
      <c r="D196" s="108"/>
      <c r="E196" s="110"/>
      <c r="F196" s="206">
        <v>5551</v>
      </c>
      <c r="G196" s="206"/>
      <c r="H196" s="206"/>
      <c r="I196" s="206"/>
      <c r="J196" s="506">
        <v>15.2</v>
      </c>
      <c r="K196" s="506"/>
      <c r="L196" s="506"/>
      <c r="M196" s="206">
        <v>2868</v>
      </c>
      <c r="N196" s="206"/>
      <c r="O196" s="206"/>
      <c r="P196" s="206"/>
      <c r="Q196" s="506">
        <v>7.8</v>
      </c>
      <c r="R196" s="506"/>
      <c r="S196" s="506"/>
      <c r="T196" s="206">
        <v>2288</v>
      </c>
      <c r="U196" s="206"/>
      <c r="V196" s="206"/>
      <c r="W196" s="206"/>
      <c r="X196" s="506">
        <v>6.2</v>
      </c>
      <c r="Y196" s="506"/>
      <c r="Z196" s="506"/>
      <c r="AA196" s="206">
        <v>395</v>
      </c>
      <c r="AB196" s="206"/>
      <c r="AC196" s="206"/>
      <c r="AD196" s="206"/>
      <c r="AE196" s="506">
        <v>1</v>
      </c>
      <c r="AF196" s="506"/>
      <c r="AG196" s="518"/>
    </row>
    <row r="197" spans="1:33" s="5" customFormat="1" ht="15.75" customHeight="1">
      <c r="A197" s="24" t="s">
        <v>50</v>
      </c>
      <c r="AD197" s="14"/>
      <c r="AE197" s="14"/>
      <c r="AF197" s="14"/>
      <c r="AG197" s="14" t="s">
        <v>47</v>
      </c>
    </row>
    <row r="198" s="58" customFormat="1" ht="15.75" customHeight="1"/>
    <row r="199" spans="1:33" ht="19.5" customHeight="1">
      <c r="A199" s="77" t="s">
        <v>121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2"/>
      <c r="AF199" s="72"/>
      <c r="AG199" s="78" t="s">
        <v>51</v>
      </c>
    </row>
    <row r="200" spans="1:33" ht="15.75" customHeight="1">
      <c r="A200" s="536" t="s">
        <v>52</v>
      </c>
      <c r="B200" s="537"/>
      <c r="C200" s="537"/>
      <c r="D200" s="537"/>
      <c r="E200" s="537"/>
      <c r="F200" s="538"/>
      <c r="G200" s="539" t="s">
        <v>199</v>
      </c>
      <c r="H200" s="540"/>
      <c r="I200" s="540"/>
      <c r="J200" s="540"/>
      <c r="K200" s="541"/>
      <c r="L200" s="519" t="s">
        <v>200</v>
      </c>
      <c r="M200" s="520"/>
      <c r="N200" s="519" t="s">
        <v>201</v>
      </c>
      <c r="O200" s="520"/>
      <c r="P200" s="519" t="s">
        <v>202</v>
      </c>
      <c r="Q200" s="520"/>
      <c r="R200" s="519" t="s">
        <v>203</v>
      </c>
      <c r="S200" s="520"/>
      <c r="T200" s="519" t="s">
        <v>204</v>
      </c>
      <c r="U200" s="545"/>
      <c r="V200" s="520"/>
      <c r="W200" s="519" t="s">
        <v>205</v>
      </c>
      <c r="X200" s="520"/>
      <c r="Y200" s="519" t="s">
        <v>206</v>
      </c>
      <c r="Z200" s="520"/>
      <c r="AA200" s="519" t="s">
        <v>207</v>
      </c>
      <c r="AB200" s="520"/>
      <c r="AC200" s="549" t="s">
        <v>208</v>
      </c>
      <c r="AD200" s="550"/>
      <c r="AE200" s="550"/>
      <c r="AF200" s="550"/>
      <c r="AG200" s="551"/>
    </row>
    <row r="201" spans="1:33" ht="15.75" customHeight="1">
      <c r="A201" s="172" t="s">
        <v>59</v>
      </c>
      <c r="B201" s="173"/>
      <c r="C201" s="173"/>
      <c r="D201" s="173"/>
      <c r="E201" s="173"/>
      <c r="F201" s="73"/>
      <c r="G201" s="542"/>
      <c r="H201" s="543"/>
      <c r="I201" s="543"/>
      <c r="J201" s="543"/>
      <c r="K201" s="544"/>
      <c r="L201" s="521"/>
      <c r="M201" s="522"/>
      <c r="N201" s="521"/>
      <c r="O201" s="522"/>
      <c r="P201" s="521"/>
      <c r="Q201" s="522"/>
      <c r="R201" s="521"/>
      <c r="S201" s="522"/>
      <c r="T201" s="521"/>
      <c r="U201" s="546"/>
      <c r="V201" s="522"/>
      <c r="W201" s="521"/>
      <c r="X201" s="522"/>
      <c r="Y201" s="521"/>
      <c r="Z201" s="522"/>
      <c r="AA201" s="521"/>
      <c r="AB201" s="522"/>
      <c r="AC201" s="521"/>
      <c r="AD201" s="546"/>
      <c r="AE201" s="546"/>
      <c r="AF201" s="546"/>
      <c r="AG201" s="552"/>
    </row>
    <row r="202" spans="1:33" ht="19.5" customHeight="1">
      <c r="A202" s="111">
        <v>19</v>
      </c>
      <c r="B202" s="112"/>
      <c r="C202" s="112"/>
      <c r="D202" s="112"/>
      <c r="E202" s="112"/>
      <c r="F202" s="74"/>
      <c r="G202" s="510">
        <v>254</v>
      </c>
      <c r="H202" s="511"/>
      <c r="I202" s="511"/>
      <c r="J202" s="511"/>
      <c r="K202" s="512"/>
      <c r="L202" s="509">
        <v>48</v>
      </c>
      <c r="M202" s="508"/>
      <c r="N202" s="509">
        <v>11</v>
      </c>
      <c r="O202" s="508"/>
      <c r="P202" s="509" t="s">
        <v>158</v>
      </c>
      <c r="Q202" s="508"/>
      <c r="R202" s="509">
        <v>10</v>
      </c>
      <c r="S202" s="508"/>
      <c r="T202" s="509" t="s">
        <v>130</v>
      </c>
      <c r="U202" s="315"/>
      <c r="V202" s="508"/>
      <c r="W202" s="509">
        <v>15</v>
      </c>
      <c r="X202" s="508"/>
      <c r="Y202" s="507" t="s">
        <v>158</v>
      </c>
      <c r="Z202" s="508"/>
      <c r="AA202" s="509">
        <v>138</v>
      </c>
      <c r="AB202" s="508"/>
      <c r="AC202" s="509">
        <v>32</v>
      </c>
      <c r="AD202" s="315"/>
      <c r="AE202" s="315"/>
      <c r="AF202" s="315"/>
      <c r="AG202" s="316"/>
    </row>
    <row r="203" spans="1:33" ht="19.5" customHeight="1">
      <c r="A203" s="105">
        <v>20</v>
      </c>
      <c r="B203" s="106"/>
      <c r="C203" s="106"/>
      <c r="D203" s="106"/>
      <c r="E203" s="106"/>
      <c r="F203" s="75"/>
      <c r="G203" s="510">
        <v>213</v>
      </c>
      <c r="H203" s="511"/>
      <c r="I203" s="511"/>
      <c r="J203" s="511"/>
      <c r="K203" s="512"/>
      <c r="L203" s="504">
        <v>25</v>
      </c>
      <c r="M203" s="505"/>
      <c r="N203" s="504">
        <v>18</v>
      </c>
      <c r="O203" s="505"/>
      <c r="P203" s="504">
        <v>1</v>
      </c>
      <c r="Q203" s="505"/>
      <c r="R203" s="504">
        <v>15</v>
      </c>
      <c r="S203" s="505"/>
      <c r="T203" s="504">
        <v>1</v>
      </c>
      <c r="U203" s="516"/>
      <c r="V203" s="505"/>
      <c r="W203" s="504">
        <v>5</v>
      </c>
      <c r="X203" s="505"/>
      <c r="Y203" s="504">
        <v>1</v>
      </c>
      <c r="Z203" s="505"/>
      <c r="AA203" s="504">
        <v>111</v>
      </c>
      <c r="AB203" s="505"/>
      <c r="AC203" s="504">
        <v>36</v>
      </c>
      <c r="AD203" s="516"/>
      <c r="AE203" s="516"/>
      <c r="AF203" s="516"/>
      <c r="AG203" s="517"/>
    </row>
    <row r="204" spans="1:33" ht="19.5" customHeight="1">
      <c r="A204" s="107">
        <v>21</v>
      </c>
      <c r="B204" s="108"/>
      <c r="C204" s="108"/>
      <c r="D204" s="108"/>
      <c r="E204" s="108"/>
      <c r="F204" s="76"/>
      <c r="G204" s="513">
        <v>162</v>
      </c>
      <c r="H204" s="514"/>
      <c r="I204" s="514"/>
      <c r="J204" s="514"/>
      <c r="K204" s="515"/>
      <c r="L204" s="357">
        <v>22</v>
      </c>
      <c r="M204" s="358"/>
      <c r="N204" s="357">
        <v>13</v>
      </c>
      <c r="O204" s="358"/>
      <c r="P204" s="357">
        <v>0</v>
      </c>
      <c r="Q204" s="358"/>
      <c r="R204" s="357">
        <v>5</v>
      </c>
      <c r="S204" s="358"/>
      <c r="T204" s="357">
        <v>1</v>
      </c>
      <c r="U204" s="547"/>
      <c r="V204" s="358"/>
      <c r="W204" s="357">
        <v>7</v>
      </c>
      <c r="X204" s="358"/>
      <c r="Y204" s="357">
        <v>1</v>
      </c>
      <c r="Z204" s="358"/>
      <c r="AA204" s="357">
        <v>78</v>
      </c>
      <c r="AB204" s="358"/>
      <c r="AC204" s="357">
        <v>35</v>
      </c>
      <c r="AD204" s="547"/>
      <c r="AE204" s="547"/>
      <c r="AF204" s="547"/>
      <c r="AG204" s="548"/>
    </row>
    <row r="205" spans="27:33" ht="13.5" customHeight="1">
      <c r="AA205" s="51"/>
      <c r="AB205" s="51"/>
      <c r="AC205" s="51"/>
      <c r="AD205" s="51"/>
      <c r="AE205" s="51"/>
      <c r="AF205" s="51"/>
      <c r="AG205" s="51" t="s">
        <v>36</v>
      </c>
    </row>
  </sheetData>
  <sheetProtection/>
  <mergeCells count="817">
    <mergeCell ref="AC204:AG204"/>
    <mergeCell ref="R204:S204"/>
    <mergeCell ref="T204:V204"/>
    <mergeCell ref="W204:X204"/>
    <mergeCell ref="Y204:Z204"/>
    <mergeCell ref="P200:Q201"/>
    <mergeCell ref="R200:S201"/>
    <mergeCell ref="AA200:AB201"/>
    <mergeCell ref="AC200:AG201"/>
    <mergeCell ref="Y203:Z203"/>
    <mergeCell ref="A148:E148"/>
    <mergeCell ref="AA204:AB204"/>
    <mergeCell ref="A200:F200"/>
    <mergeCell ref="G200:K201"/>
    <mergeCell ref="L200:M201"/>
    <mergeCell ref="N200:O201"/>
    <mergeCell ref="T200:V201"/>
    <mergeCell ref="W200:X201"/>
    <mergeCell ref="J196:L196"/>
    <mergeCell ref="M196:P196"/>
    <mergeCell ref="A142:E142"/>
    <mergeCell ref="F147:L148"/>
    <mergeCell ref="A140:E140"/>
    <mergeCell ref="F140:L140"/>
    <mergeCell ref="A147:E147"/>
    <mergeCell ref="T143:Z143"/>
    <mergeCell ref="A144:V144"/>
    <mergeCell ref="M140:S140"/>
    <mergeCell ref="M147:S148"/>
    <mergeCell ref="A141:E141"/>
    <mergeCell ref="J53:Q53"/>
    <mergeCell ref="J51:Q51"/>
    <mergeCell ref="J52:Q52"/>
    <mergeCell ref="AA130:AG130"/>
    <mergeCell ref="AA129:AG129"/>
    <mergeCell ref="M127:S127"/>
    <mergeCell ref="M126:S126"/>
    <mergeCell ref="E131:L131"/>
    <mergeCell ref="M131:S131"/>
    <mergeCell ref="Z46:AG46"/>
    <mergeCell ref="J41:Q41"/>
    <mergeCell ref="J46:Q46"/>
    <mergeCell ref="Z49:AG49"/>
    <mergeCell ref="R47:Y47"/>
    <mergeCell ref="R48:Y48"/>
    <mergeCell ref="J45:Q45"/>
    <mergeCell ref="Z44:AG44"/>
    <mergeCell ref="Z48:AG48"/>
    <mergeCell ref="J48:Q48"/>
    <mergeCell ref="V188:Y188"/>
    <mergeCell ref="R49:Y49"/>
    <mergeCell ref="T139:AG139"/>
    <mergeCell ref="Z45:AG45"/>
    <mergeCell ref="J47:Q47"/>
    <mergeCell ref="R41:Y41"/>
    <mergeCell ref="R179:T179"/>
    <mergeCell ref="R51:Y51"/>
    <mergeCell ref="R50:Y50"/>
    <mergeCell ref="R176:T176"/>
    <mergeCell ref="M143:S143"/>
    <mergeCell ref="R42:Y42"/>
    <mergeCell ref="J44:Q44"/>
    <mergeCell ref="AA140:AG140"/>
    <mergeCell ref="Z50:AG50"/>
    <mergeCell ref="M130:S130"/>
    <mergeCell ref="AA131:AG131"/>
    <mergeCell ref="T129:Z129"/>
    <mergeCell ref="T130:Z130"/>
    <mergeCell ref="AA179:AC179"/>
    <mergeCell ref="AA122:AG122"/>
    <mergeCell ref="AD177:AE177"/>
    <mergeCell ref="T140:Z140"/>
    <mergeCell ref="AF177:AG177"/>
    <mergeCell ref="U177:W177"/>
    <mergeCell ref="AA128:AG128"/>
    <mergeCell ref="AA126:AG126"/>
    <mergeCell ref="AF178:AG178"/>
    <mergeCell ref="AF179:AG179"/>
    <mergeCell ref="AD178:AE178"/>
    <mergeCell ref="X178:Z178"/>
    <mergeCell ref="Z41:AG41"/>
    <mergeCell ref="R44:Y44"/>
    <mergeCell ref="AD179:AE179"/>
    <mergeCell ref="AA178:AC178"/>
    <mergeCell ref="AA177:AC177"/>
    <mergeCell ref="X177:Z177"/>
    <mergeCell ref="U178:W178"/>
    <mergeCell ref="AD169:AG169"/>
    <mergeCell ref="G202:K202"/>
    <mergeCell ref="L202:M202"/>
    <mergeCell ref="N202:O202"/>
    <mergeCell ref="P202:Q202"/>
    <mergeCell ref="T192:Z193"/>
    <mergeCell ref="X194:Z194"/>
    <mergeCell ref="T196:W196"/>
    <mergeCell ref="W202:X202"/>
    <mergeCell ref="X195:Z195"/>
    <mergeCell ref="X196:Z196"/>
    <mergeCell ref="T195:W195"/>
    <mergeCell ref="AE195:AG195"/>
    <mergeCell ref="R40:Y40"/>
    <mergeCell ref="Z42:AG42"/>
    <mergeCell ref="Z40:AG40"/>
    <mergeCell ref="X179:Z179"/>
    <mergeCell ref="R178:T178"/>
    <mergeCell ref="R177:T177"/>
    <mergeCell ref="Q195:S195"/>
    <mergeCell ref="Q194:S194"/>
    <mergeCell ref="AA203:AB203"/>
    <mergeCell ref="AC203:AG203"/>
    <mergeCell ref="AA202:AB202"/>
    <mergeCell ref="AA195:AD195"/>
    <mergeCell ref="AA196:AD196"/>
    <mergeCell ref="AE196:AG196"/>
    <mergeCell ref="AC202:AG202"/>
    <mergeCell ref="G203:K203"/>
    <mergeCell ref="L203:M203"/>
    <mergeCell ref="N203:O203"/>
    <mergeCell ref="P203:Q203"/>
    <mergeCell ref="G204:K204"/>
    <mergeCell ref="L204:M204"/>
    <mergeCell ref="P204:Q204"/>
    <mergeCell ref="W203:X203"/>
    <mergeCell ref="Q196:S196"/>
    <mergeCell ref="R203:S203"/>
    <mergeCell ref="Y202:Z202"/>
    <mergeCell ref="R202:S202"/>
    <mergeCell ref="T202:V202"/>
    <mergeCell ref="T203:V203"/>
    <mergeCell ref="Y200:Z201"/>
    <mergeCell ref="AD187:AG187"/>
    <mergeCell ref="AA192:AG193"/>
    <mergeCell ref="Z188:AC188"/>
    <mergeCell ref="Z187:AC187"/>
    <mergeCell ref="AE194:AG194"/>
    <mergeCell ref="AA194:AD194"/>
    <mergeCell ref="AD188:AG188"/>
    <mergeCell ref="R184:U185"/>
    <mergeCell ref="F183:Q184"/>
    <mergeCell ref="M185:Q185"/>
    <mergeCell ref="M195:P195"/>
    <mergeCell ref="M192:S193"/>
    <mergeCell ref="M194:P194"/>
    <mergeCell ref="J194:L194"/>
    <mergeCell ref="R188:U188"/>
    <mergeCell ref="R186:U186"/>
    <mergeCell ref="T194:W194"/>
    <mergeCell ref="L177:N177"/>
    <mergeCell ref="L179:N179"/>
    <mergeCell ref="L178:N178"/>
    <mergeCell ref="M186:Q186"/>
    <mergeCell ref="O177:Q177"/>
    <mergeCell ref="O178:Q178"/>
    <mergeCell ref="O179:Q179"/>
    <mergeCell ref="O176:Q176"/>
    <mergeCell ref="I176:K176"/>
    <mergeCell ref="N169:Q169"/>
    <mergeCell ref="J170:M170"/>
    <mergeCell ref="L176:N176"/>
    <mergeCell ref="V168:Y168"/>
    <mergeCell ref="R168:U168"/>
    <mergeCell ref="U176:W176"/>
    <mergeCell ref="X174:AC175"/>
    <mergeCell ref="Z170:AC170"/>
    <mergeCell ref="R187:U187"/>
    <mergeCell ref="V187:Y187"/>
    <mergeCell ref="F150:L150"/>
    <mergeCell ref="F166:I167"/>
    <mergeCell ref="N166:Q167"/>
    <mergeCell ref="N168:Q168"/>
    <mergeCell ref="F168:I168"/>
    <mergeCell ref="J168:M168"/>
    <mergeCell ref="I185:L185"/>
    <mergeCell ref="R174:W175"/>
    <mergeCell ref="R170:U170"/>
    <mergeCell ref="F149:L149"/>
    <mergeCell ref="F158:L158"/>
    <mergeCell ref="M149:S149"/>
    <mergeCell ref="F151:L151"/>
    <mergeCell ref="F155:S156"/>
    <mergeCell ref="F157:L157"/>
    <mergeCell ref="M157:S157"/>
    <mergeCell ref="R166:U167"/>
    <mergeCell ref="M150:S150"/>
    <mergeCell ref="F176:H176"/>
    <mergeCell ref="F169:I169"/>
    <mergeCell ref="L174:Q175"/>
    <mergeCell ref="I178:K178"/>
    <mergeCell ref="I177:K177"/>
    <mergeCell ref="F174:K175"/>
    <mergeCell ref="F170:I170"/>
    <mergeCell ref="N170:Q170"/>
    <mergeCell ref="J169:M169"/>
    <mergeCell ref="F178:H178"/>
    <mergeCell ref="F177:H177"/>
    <mergeCell ref="A193:E193"/>
    <mergeCell ref="F185:H185"/>
    <mergeCell ref="I179:K179"/>
    <mergeCell ref="V170:Y170"/>
    <mergeCell ref="A196:E196"/>
    <mergeCell ref="A192:E192"/>
    <mergeCell ref="A176:E176"/>
    <mergeCell ref="A177:E177"/>
    <mergeCell ref="A178:E178"/>
    <mergeCell ref="A185:E185"/>
    <mergeCell ref="A183:E184"/>
    <mergeCell ref="F194:I194"/>
    <mergeCell ref="R169:U169"/>
    <mergeCell ref="R183:AG183"/>
    <mergeCell ref="U179:W179"/>
    <mergeCell ref="AF176:AG176"/>
    <mergeCell ref="AD174:AE175"/>
    <mergeCell ref="AF174:AG175"/>
    <mergeCell ref="AD176:AE176"/>
    <mergeCell ref="V169:Y169"/>
    <mergeCell ref="V184:AG184"/>
    <mergeCell ref="AD186:AG186"/>
    <mergeCell ref="AD185:AG185"/>
    <mergeCell ref="Z185:AC185"/>
    <mergeCell ref="V185:Y185"/>
    <mergeCell ref="V186:Y186"/>
    <mergeCell ref="Z186:AC186"/>
    <mergeCell ref="AD170:AG170"/>
    <mergeCell ref="AA176:AC176"/>
    <mergeCell ref="AD168:AG168"/>
    <mergeCell ref="Z168:AC168"/>
    <mergeCell ref="Z169:AC169"/>
    <mergeCell ref="X176:Z176"/>
    <mergeCell ref="T133:Z133"/>
    <mergeCell ref="T132:Z132"/>
    <mergeCell ref="AA133:AG133"/>
    <mergeCell ref="AA132:AG132"/>
    <mergeCell ref="T149:Z149"/>
    <mergeCell ref="AD166:AG167"/>
    <mergeCell ref="R45:Y45"/>
    <mergeCell ref="T125:Z125"/>
    <mergeCell ref="T127:Z127"/>
    <mergeCell ref="V72:W74"/>
    <mergeCell ref="X72:Y74"/>
    <mergeCell ref="P59:R59"/>
    <mergeCell ref="J49:Q49"/>
    <mergeCell ref="J50:Q50"/>
    <mergeCell ref="R46:Y46"/>
    <mergeCell ref="Y60:AA60"/>
    <mergeCell ref="J42:Q42"/>
    <mergeCell ref="Z34:AG34"/>
    <mergeCell ref="Z38:AG38"/>
    <mergeCell ref="Z37:AG37"/>
    <mergeCell ref="Z36:AG36"/>
    <mergeCell ref="J43:Q43"/>
    <mergeCell ref="Z35:AG35"/>
    <mergeCell ref="R39:Y39"/>
    <mergeCell ref="R35:Y35"/>
    <mergeCell ref="R38:Y38"/>
    <mergeCell ref="K18:M18"/>
    <mergeCell ref="H18:J18"/>
    <mergeCell ref="J33:Q33"/>
    <mergeCell ref="M25:S25"/>
    <mergeCell ref="F22:L23"/>
    <mergeCell ref="Z52:AG52"/>
    <mergeCell ref="Z47:AG47"/>
    <mergeCell ref="Z51:AG51"/>
    <mergeCell ref="J34:Q34"/>
    <mergeCell ref="J38:Q38"/>
    <mergeCell ref="C34:E34"/>
    <mergeCell ref="F34:H34"/>
    <mergeCell ref="F35:H35"/>
    <mergeCell ref="J40:Q40"/>
    <mergeCell ref="J39:Q39"/>
    <mergeCell ref="J36:Q36"/>
    <mergeCell ref="F36:H36"/>
    <mergeCell ref="A24:E24"/>
    <mergeCell ref="F26:L26"/>
    <mergeCell ref="B33:H33"/>
    <mergeCell ref="A30:I30"/>
    <mergeCell ref="J32:Q32"/>
    <mergeCell ref="B32:H32"/>
    <mergeCell ref="M26:S26"/>
    <mergeCell ref="K16:M16"/>
    <mergeCell ref="W18:Y18"/>
    <mergeCell ref="J30:Q31"/>
    <mergeCell ref="A31:I31"/>
    <mergeCell ref="N18:P18"/>
    <mergeCell ref="A22:E22"/>
    <mergeCell ref="A23:E23"/>
    <mergeCell ref="F24:L24"/>
    <mergeCell ref="F25:L25"/>
    <mergeCell ref="T25:Z25"/>
    <mergeCell ref="H17:J17"/>
    <mergeCell ref="K17:M17"/>
    <mergeCell ref="E17:G17"/>
    <mergeCell ref="Z16:AB16"/>
    <mergeCell ref="Z18:AB18"/>
    <mergeCell ref="H14:P14"/>
    <mergeCell ref="N15:P15"/>
    <mergeCell ref="E14:G15"/>
    <mergeCell ref="E16:G16"/>
    <mergeCell ref="H16:J16"/>
    <mergeCell ref="AF14:AG15"/>
    <mergeCell ref="N17:P17"/>
    <mergeCell ref="T18:V18"/>
    <mergeCell ref="W17:Y17"/>
    <mergeCell ref="AF18:AG18"/>
    <mergeCell ref="N16:P16"/>
    <mergeCell ref="AC16:AE16"/>
    <mergeCell ref="AF16:AG16"/>
    <mergeCell ref="Q17:S17"/>
    <mergeCell ref="AC10:AG10"/>
    <mergeCell ref="AC18:AE18"/>
    <mergeCell ref="Q18:S18"/>
    <mergeCell ref="Z32:AG32"/>
    <mergeCell ref="Z15:AB15"/>
    <mergeCell ref="AC15:AE15"/>
    <mergeCell ref="Q16:S16"/>
    <mergeCell ref="T16:V16"/>
    <mergeCell ref="W16:Y16"/>
    <mergeCell ref="Q14:AE14"/>
    <mergeCell ref="R30:Y31"/>
    <mergeCell ref="Z30:AG31"/>
    <mergeCell ref="R32:Y32"/>
    <mergeCell ref="Z33:AG33"/>
    <mergeCell ref="R33:Y33"/>
    <mergeCell ref="R34:Y34"/>
    <mergeCell ref="T131:Z131"/>
    <mergeCell ref="E126:L126"/>
    <mergeCell ref="T128:Z128"/>
    <mergeCell ref="M129:S129"/>
    <mergeCell ref="Z39:AG39"/>
    <mergeCell ref="Z43:AG43"/>
    <mergeCell ref="AA117:AG117"/>
    <mergeCell ref="AA127:AG127"/>
    <mergeCell ref="AA123:AG123"/>
    <mergeCell ref="AA125:AG125"/>
    <mergeCell ref="AA124:AG124"/>
    <mergeCell ref="B46:H46"/>
    <mergeCell ref="A72:G72"/>
    <mergeCell ref="H72:I74"/>
    <mergeCell ref="A73:G73"/>
    <mergeCell ref="J72:K74"/>
    <mergeCell ref="A74:G74"/>
    <mergeCell ref="P72:Q74"/>
    <mergeCell ref="L72:M74"/>
    <mergeCell ref="N72:O74"/>
    <mergeCell ref="B45:H45"/>
    <mergeCell ref="C37:E37"/>
    <mergeCell ref="F40:H40"/>
    <mergeCell ref="B42:H42"/>
    <mergeCell ref="B38:H38"/>
    <mergeCell ref="F44:H44"/>
    <mergeCell ref="F43:H43"/>
    <mergeCell ref="B39:H39"/>
    <mergeCell ref="F41:H41"/>
    <mergeCell ref="Z53:AG53"/>
    <mergeCell ref="Y57:AG58"/>
    <mergeCell ref="Z72:AA74"/>
    <mergeCell ref="AB60:AD60"/>
    <mergeCell ref="AE60:AG60"/>
    <mergeCell ref="AD71:AG71"/>
    <mergeCell ref="AE61:AG61"/>
    <mergeCell ref="AA118:AG118"/>
    <mergeCell ref="AA121:AG121"/>
    <mergeCell ref="AA120:AG120"/>
    <mergeCell ref="AA110:AG110"/>
    <mergeCell ref="AF72:AG74"/>
    <mergeCell ref="AF75:AG75"/>
    <mergeCell ref="AA84:AG85"/>
    <mergeCell ref="AA90:AG90"/>
    <mergeCell ref="AA119:AG119"/>
    <mergeCell ref="AD72:AE74"/>
    <mergeCell ref="A119:D123"/>
    <mergeCell ref="T111:Z111"/>
    <mergeCell ref="T107:Z107"/>
    <mergeCell ref="T122:Z122"/>
    <mergeCell ref="T117:Z117"/>
    <mergeCell ref="T115:Z116"/>
    <mergeCell ref="T118:Z118"/>
    <mergeCell ref="M118:S118"/>
    <mergeCell ref="M123:S123"/>
    <mergeCell ref="A112:AA112"/>
    <mergeCell ref="A1:AG1"/>
    <mergeCell ref="Z17:AB17"/>
    <mergeCell ref="AF17:AG17"/>
    <mergeCell ref="A14:D14"/>
    <mergeCell ref="X10:AB10"/>
    <mergeCell ref="AC17:AE17"/>
    <mergeCell ref="S10:W10"/>
    <mergeCell ref="AC8:AG8"/>
    <mergeCell ref="AC9:AG9"/>
    <mergeCell ref="A5:G5"/>
    <mergeCell ref="AE66:AG66"/>
    <mergeCell ref="AB72:AC74"/>
    <mergeCell ref="AB62:AD62"/>
    <mergeCell ref="AE62:AG62"/>
    <mergeCell ref="AB64:AD64"/>
    <mergeCell ref="T76:U76"/>
    <mergeCell ref="V76:W76"/>
    <mergeCell ref="X76:Y76"/>
    <mergeCell ref="AD75:AE75"/>
    <mergeCell ref="AB75:AC75"/>
    <mergeCell ref="X75:Y75"/>
    <mergeCell ref="V61:X61"/>
    <mergeCell ref="T72:U74"/>
    <mergeCell ref="Y59:AA59"/>
    <mergeCell ref="S59:U59"/>
    <mergeCell ref="Z75:AA75"/>
    <mergeCell ref="R72:S74"/>
    <mergeCell ref="V63:X63"/>
    <mergeCell ref="S60:U60"/>
    <mergeCell ref="R36:Y36"/>
    <mergeCell ref="R43:Y43"/>
    <mergeCell ref="R37:Y37"/>
    <mergeCell ref="AB59:AD59"/>
    <mergeCell ref="AE59:AG59"/>
    <mergeCell ref="Y62:AA62"/>
    <mergeCell ref="V59:X59"/>
    <mergeCell ref="V60:X60"/>
    <mergeCell ref="R52:Y52"/>
    <mergeCell ref="R53:Y53"/>
    <mergeCell ref="P76:Q76"/>
    <mergeCell ref="AA87:AG87"/>
    <mergeCell ref="AA91:AG91"/>
    <mergeCell ref="AD76:AE76"/>
    <mergeCell ref="AF76:AG76"/>
    <mergeCell ref="T84:Z85"/>
    <mergeCell ref="M87:S87"/>
    <mergeCell ref="T87:Z87"/>
    <mergeCell ref="AB77:AC77"/>
    <mergeCell ref="Z76:AA76"/>
    <mergeCell ref="T123:Z123"/>
    <mergeCell ref="M119:S119"/>
    <mergeCell ref="T119:Z119"/>
    <mergeCell ref="T120:Z120"/>
    <mergeCell ref="T121:Z121"/>
    <mergeCell ref="M122:S122"/>
    <mergeCell ref="M120:S120"/>
    <mergeCell ref="M109:S109"/>
    <mergeCell ref="A201:E201"/>
    <mergeCell ref="M117:S117"/>
    <mergeCell ref="I186:L186"/>
    <mergeCell ref="F186:H186"/>
    <mergeCell ref="M121:S121"/>
    <mergeCell ref="F139:S139"/>
    <mergeCell ref="M115:S116"/>
    <mergeCell ref="E124:L124"/>
    <mergeCell ref="F179:H179"/>
    <mergeCell ref="A170:E170"/>
    <mergeCell ref="N204:O204"/>
    <mergeCell ref="E125:L125"/>
    <mergeCell ref="E133:L133"/>
    <mergeCell ref="A159:E159"/>
    <mergeCell ref="A143:E143"/>
    <mergeCell ref="E127:L127"/>
    <mergeCell ref="E129:L129"/>
    <mergeCell ref="I188:L188"/>
    <mergeCell ref="F187:H187"/>
    <mergeCell ref="F195:I195"/>
    <mergeCell ref="F196:I196"/>
    <mergeCell ref="F192:L193"/>
    <mergeCell ref="J195:L195"/>
    <mergeCell ref="I187:L187"/>
    <mergeCell ref="M188:Q188"/>
    <mergeCell ref="F188:H188"/>
    <mergeCell ref="F159:L159"/>
    <mergeCell ref="E128:L128"/>
    <mergeCell ref="E130:L130"/>
    <mergeCell ref="E132:L132"/>
    <mergeCell ref="A155:E155"/>
    <mergeCell ref="A149:E149"/>
    <mergeCell ref="A150:E150"/>
    <mergeCell ref="A151:E151"/>
    <mergeCell ref="A157:E157"/>
    <mergeCell ref="A158:E158"/>
    <mergeCell ref="M128:S128"/>
    <mergeCell ref="M133:S133"/>
    <mergeCell ref="M142:S142"/>
    <mergeCell ref="A139:E139"/>
    <mergeCell ref="F142:L142"/>
    <mergeCell ref="F141:L141"/>
    <mergeCell ref="M141:S141"/>
    <mergeCell ref="M132:S132"/>
    <mergeCell ref="M187:Q187"/>
    <mergeCell ref="E119:L119"/>
    <mergeCell ref="E122:L122"/>
    <mergeCell ref="E123:L123"/>
    <mergeCell ref="E121:L121"/>
    <mergeCell ref="E120:L120"/>
    <mergeCell ref="F143:L143"/>
    <mergeCell ref="A118:L118"/>
    <mergeCell ref="I86:L86"/>
    <mergeCell ref="I88:L88"/>
    <mergeCell ref="L75:M75"/>
    <mergeCell ref="M84:S85"/>
    <mergeCell ref="A89:H91"/>
    <mergeCell ref="R76:S76"/>
    <mergeCell ref="I109:L109"/>
    <mergeCell ref="I110:L110"/>
    <mergeCell ref="M110:S110"/>
    <mergeCell ref="J75:K75"/>
    <mergeCell ref="A117:L117"/>
    <mergeCell ref="A115:L115"/>
    <mergeCell ref="A86:H88"/>
    <mergeCell ref="A92:H94"/>
    <mergeCell ref="H77:I77"/>
    <mergeCell ref="I87:L87"/>
    <mergeCell ref="I90:L90"/>
    <mergeCell ref="I89:L89"/>
    <mergeCell ref="J166:M167"/>
    <mergeCell ref="A162:AF162"/>
    <mergeCell ref="AA147:AG148"/>
    <mergeCell ref="Z166:AC167"/>
    <mergeCell ref="AA149:AG149"/>
    <mergeCell ref="AA150:AG150"/>
    <mergeCell ref="T147:Z148"/>
    <mergeCell ref="T151:Z151"/>
    <mergeCell ref="T150:Z150"/>
    <mergeCell ref="M158:S158"/>
    <mergeCell ref="M159:S159"/>
    <mergeCell ref="T159:AG159"/>
    <mergeCell ref="T157:AG157"/>
    <mergeCell ref="V166:Y167"/>
    <mergeCell ref="AA151:AG151"/>
    <mergeCell ref="M151:S151"/>
    <mergeCell ref="H5:AG5"/>
    <mergeCell ref="A6:G6"/>
    <mergeCell ref="H6:M7"/>
    <mergeCell ref="A7:G7"/>
    <mergeCell ref="AC6:AG7"/>
    <mergeCell ref="X6:AB7"/>
    <mergeCell ref="N6:W6"/>
    <mergeCell ref="S7:W7"/>
    <mergeCell ref="X8:AB8"/>
    <mergeCell ref="N7:R7"/>
    <mergeCell ref="N8:R8"/>
    <mergeCell ref="N9:R9"/>
    <mergeCell ref="S8:W8"/>
    <mergeCell ref="T141:Z141"/>
    <mergeCell ref="M86:S86"/>
    <mergeCell ref="T86:Z86"/>
    <mergeCell ref="M88:S88"/>
    <mergeCell ref="T88:Z88"/>
    <mergeCell ref="AA143:AG143"/>
    <mergeCell ref="J37:Q37"/>
    <mergeCell ref="J77:K77"/>
    <mergeCell ref="L77:M77"/>
    <mergeCell ref="N77:O77"/>
    <mergeCell ref="G57:O58"/>
    <mergeCell ref="P57:X58"/>
    <mergeCell ref="AA142:AG142"/>
    <mergeCell ref="H75:I75"/>
    <mergeCell ref="M59:O59"/>
    <mergeCell ref="H9:M9"/>
    <mergeCell ref="W15:Y15"/>
    <mergeCell ref="H15:J15"/>
    <mergeCell ref="K15:M15"/>
    <mergeCell ref="Q15:S15"/>
    <mergeCell ref="T15:V15"/>
    <mergeCell ref="X9:AB9"/>
    <mergeCell ref="H10:M10"/>
    <mergeCell ref="N10:R10"/>
    <mergeCell ref="S9:W9"/>
    <mergeCell ref="H8:M8"/>
    <mergeCell ref="T17:V17"/>
    <mergeCell ref="N75:O75"/>
    <mergeCell ref="P75:Q75"/>
    <mergeCell ref="R75:S75"/>
    <mergeCell ref="T75:U75"/>
    <mergeCell ref="V75:W75"/>
    <mergeCell ref="M60:O60"/>
    <mergeCell ref="P60:R60"/>
    <mergeCell ref="J35:Q35"/>
    <mergeCell ref="C48:E48"/>
    <mergeCell ref="AD77:AE77"/>
    <mergeCell ref="AF77:AG77"/>
    <mergeCell ref="Z77:AA77"/>
    <mergeCell ref="T77:U77"/>
    <mergeCell ref="V77:W77"/>
    <mergeCell ref="X77:Y77"/>
    <mergeCell ref="R77:S77"/>
    <mergeCell ref="P77:Q77"/>
    <mergeCell ref="H76:I76"/>
    <mergeCell ref="A60:F60"/>
    <mergeCell ref="G60:I60"/>
    <mergeCell ref="J60:L60"/>
    <mergeCell ref="C51:E51"/>
    <mergeCell ref="B53:H53"/>
    <mergeCell ref="A58:F58"/>
    <mergeCell ref="A59:F59"/>
    <mergeCell ref="G59:I59"/>
    <mergeCell ref="J59:L59"/>
    <mergeCell ref="A57:F57"/>
    <mergeCell ref="L76:M76"/>
    <mergeCell ref="N76:O76"/>
    <mergeCell ref="AB76:AC76"/>
    <mergeCell ref="P61:R61"/>
    <mergeCell ref="S61:U61"/>
    <mergeCell ref="AB61:AD61"/>
    <mergeCell ref="P62:R62"/>
    <mergeCell ref="S62:U62"/>
    <mergeCell ref="V62:X62"/>
    <mergeCell ref="Y61:AA61"/>
    <mergeCell ref="A77:G77"/>
    <mergeCell ref="A66:F66"/>
    <mergeCell ref="G66:I66"/>
    <mergeCell ref="AA86:AG86"/>
    <mergeCell ref="A85:L85"/>
    <mergeCell ref="A84:L84"/>
    <mergeCell ref="J76:K76"/>
    <mergeCell ref="P67:R67"/>
    <mergeCell ref="S67:U67"/>
    <mergeCell ref="V67:X67"/>
    <mergeCell ref="AA88:AG88"/>
    <mergeCell ref="T89:Z89"/>
    <mergeCell ref="AA89:AG89"/>
    <mergeCell ref="M89:S89"/>
    <mergeCell ref="AA92:AG92"/>
    <mergeCell ref="I91:L91"/>
    <mergeCell ref="M91:S91"/>
    <mergeCell ref="T91:Z91"/>
    <mergeCell ref="M90:S90"/>
    <mergeCell ref="T90:Z90"/>
    <mergeCell ref="I92:L92"/>
    <mergeCell ref="M92:S92"/>
    <mergeCell ref="T92:Z92"/>
    <mergeCell ref="AA93:AG93"/>
    <mergeCell ref="I94:L94"/>
    <mergeCell ref="M94:S94"/>
    <mergeCell ref="T94:Z94"/>
    <mergeCell ref="AA94:AG94"/>
    <mergeCell ref="M93:S93"/>
    <mergeCell ref="T93:Z93"/>
    <mergeCell ref="I96:L96"/>
    <mergeCell ref="M96:S96"/>
    <mergeCell ref="T96:Z96"/>
    <mergeCell ref="AA96:AG96"/>
    <mergeCell ref="I95:L95"/>
    <mergeCell ref="M95:S95"/>
    <mergeCell ref="T95:Z95"/>
    <mergeCell ref="I93:L93"/>
    <mergeCell ref="AA97:AG97"/>
    <mergeCell ref="I98:L98"/>
    <mergeCell ref="M98:S98"/>
    <mergeCell ref="T98:Z98"/>
    <mergeCell ref="AA98:AG98"/>
    <mergeCell ref="I97:L97"/>
    <mergeCell ref="T97:Z97"/>
    <mergeCell ref="M97:S97"/>
    <mergeCell ref="AA95:AG95"/>
    <mergeCell ref="AA99:AG99"/>
    <mergeCell ref="I100:L100"/>
    <mergeCell ref="M100:S100"/>
    <mergeCell ref="T100:Z100"/>
    <mergeCell ref="AA100:AG100"/>
    <mergeCell ref="I99:L99"/>
    <mergeCell ref="M99:S99"/>
    <mergeCell ref="T99:Z99"/>
    <mergeCell ref="AA101:AG101"/>
    <mergeCell ref="I102:L102"/>
    <mergeCell ref="M102:S102"/>
    <mergeCell ref="T102:Z102"/>
    <mergeCell ref="AA102:AG102"/>
    <mergeCell ref="I101:L101"/>
    <mergeCell ref="M101:S101"/>
    <mergeCell ref="T101:Z101"/>
    <mergeCell ref="AA103:AG103"/>
    <mergeCell ref="M103:S103"/>
    <mergeCell ref="M105:S105"/>
    <mergeCell ref="M106:S106"/>
    <mergeCell ref="T106:Z106"/>
    <mergeCell ref="AA107:AG107"/>
    <mergeCell ref="AA106:AG106"/>
    <mergeCell ref="AA105:AG105"/>
    <mergeCell ref="T108:Z108"/>
    <mergeCell ref="A101:H103"/>
    <mergeCell ref="A104:H107"/>
    <mergeCell ref="I103:L103"/>
    <mergeCell ref="I107:L107"/>
    <mergeCell ref="I105:L105"/>
    <mergeCell ref="I106:L106"/>
    <mergeCell ref="T103:Z103"/>
    <mergeCell ref="M107:S107"/>
    <mergeCell ref="I104:L104"/>
    <mergeCell ref="A111:H111"/>
    <mergeCell ref="I111:L111"/>
    <mergeCell ref="AA108:AG108"/>
    <mergeCell ref="AA109:AG109"/>
    <mergeCell ref="A108:H110"/>
    <mergeCell ref="I108:L108"/>
    <mergeCell ref="M111:S111"/>
    <mergeCell ref="M108:S108"/>
    <mergeCell ref="T110:Z110"/>
    <mergeCell ref="T109:Z109"/>
    <mergeCell ref="A116:L116"/>
    <mergeCell ref="T158:AG158"/>
    <mergeCell ref="AA141:AG141"/>
    <mergeCell ref="T142:Z142"/>
    <mergeCell ref="T155:AG156"/>
    <mergeCell ref="AA134:AG134"/>
    <mergeCell ref="M135:S135"/>
    <mergeCell ref="T135:Z135"/>
    <mergeCell ref="A61:F61"/>
    <mergeCell ref="G61:I61"/>
    <mergeCell ref="J61:L61"/>
    <mergeCell ref="M61:O61"/>
    <mergeCell ref="AA115:AG116"/>
    <mergeCell ref="M104:S104"/>
    <mergeCell ref="T104:Z104"/>
    <mergeCell ref="AA104:AG104"/>
    <mergeCell ref="T105:Z105"/>
    <mergeCell ref="AA111:AG111"/>
    <mergeCell ref="J63:L63"/>
    <mergeCell ref="M63:O63"/>
    <mergeCell ref="P63:R63"/>
    <mergeCell ref="S63:U63"/>
    <mergeCell ref="J62:L62"/>
    <mergeCell ref="M62:O62"/>
    <mergeCell ref="Y63:AA63"/>
    <mergeCell ref="AB63:AD63"/>
    <mergeCell ref="AE63:AG63"/>
    <mergeCell ref="A64:F64"/>
    <mergeCell ref="G64:I64"/>
    <mergeCell ref="J64:L64"/>
    <mergeCell ref="M64:O64"/>
    <mergeCell ref="P64:R64"/>
    <mergeCell ref="S64:U64"/>
    <mergeCell ref="V64:X64"/>
    <mergeCell ref="AE64:AG64"/>
    <mergeCell ref="A65:F65"/>
    <mergeCell ref="G65:I65"/>
    <mergeCell ref="J65:L65"/>
    <mergeCell ref="M65:O65"/>
    <mergeCell ref="P65:R65"/>
    <mergeCell ref="S65:U65"/>
    <mergeCell ref="V65:X65"/>
    <mergeCell ref="AE65:AG65"/>
    <mergeCell ref="Y67:AA67"/>
    <mergeCell ref="AB67:AD67"/>
    <mergeCell ref="Y64:AA64"/>
    <mergeCell ref="J66:L66"/>
    <mergeCell ref="A67:F67"/>
    <mergeCell ref="G67:I67"/>
    <mergeCell ref="J67:L67"/>
    <mergeCell ref="Y65:AA65"/>
    <mergeCell ref="AB65:AD65"/>
    <mergeCell ref="M66:O66"/>
    <mergeCell ref="AA25:AG25"/>
    <mergeCell ref="AA26:AG26"/>
    <mergeCell ref="Y68:AA68"/>
    <mergeCell ref="AE67:AG67"/>
    <mergeCell ref="S68:U68"/>
    <mergeCell ref="V68:X68"/>
    <mergeCell ref="AB68:AD68"/>
    <mergeCell ref="AE68:AG68"/>
    <mergeCell ref="Y66:AA66"/>
    <mergeCell ref="AB66:AD66"/>
    <mergeCell ref="AA22:AG23"/>
    <mergeCell ref="T22:Z23"/>
    <mergeCell ref="M22:S23"/>
    <mergeCell ref="M24:S24"/>
    <mergeCell ref="T24:Z24"/>
    <mergeCell ref="AA24:AG24"/>
    <mergeCell ref="T26:Z26"/>
    <mergeCell ref="F49:H49"/>
    <mergeCell ref="F50:H50"/>
    <mergeCell ref="A68:F68"/>
    <mergeCell ref="G68:I68"/>
    <mergeCell ref="P66:R66"/>
    <mergeCell ref="S66:U66"/>
    <mergeCell ref="J68:L68"/>
    <mergeCell ref="V66:X66"/>
    <mergeCell ref="B47:H47"/>
    <mergeCell ref="Q81:R81"/>
    <mergeCell ref="M68:O68"/>
    <mergeCell ref="P68:R68"/>
    <mergeCell ref="M67:O67"/>
    <mergeCell ref="A167:E167"/>
    <mergeCell ref="A166:E166"/>
    <mergeCell ref="M125:S125"/>
    <mergeCell ref="A95:H97"/>
    <mergeCell ref="A98:H100"/>
    <mergeCell ref="A156:E156"/>
    <mergeCell ref="A168:E168"/>
    <mergeCell ref="A169:E169"/>
    <mergeCell ref="A174:E175"/>
    <mergeCell ref="A25:E25"/>
    <mergeCell ref="A26:E26"/>
    <mergeCell ref="A75:G75"/>
    <mergeCell ref="A76:G76"/>
    <mergeCell ref="C52:E52"/>
    <mergeCell ref="A63:F63"/>
    <mergeCell ref="G63:I63"/>
    <mergeCell ref="A186:E186"/>
    <mergeCell ref="F48:H48"/>
    <mergeCell ref="A62:F62"/>
    <mergeCell ref="G62:I62"/>
    <mergeCell ref="A202:E202"/>
    <mergeCell ref="A124:D127"/>
    <mergeCell ref="A128:D135"/>
    <mergeCell ref="E134:L134"/>
    <mergeCell ref="A179:E179"/>
    <mergeCell ref="E135:L135"/>
    <mergeCell ref="E18:G18"/>
    <mergeCell ref="A203:E203"/>
    <mergeCell ref="A204:E204"/>
    <mergeCell ref="A187:E187"/>
    <mergeCell ref="A188:E188"/>
    <mergeCell ref="A194:E194"/>
    <mergeCell ref="A195:E195"/>
    <mergeCell ref="AA135:AG135"/>
    <mergeCell ref="T126:Z126"/>
    <mergeCell ref="T134:Z134"/>
    <mergeCell ref="A18:D18"/>
    <mergeCell ref="A8:G8"/>
    <mergeCell ref="A9:G9"/>
    <mergeCell ref="A10:G10"/>
    <mergeCell ref="A16:D16"/>
    <mergeCell ref="A17:D17"/>
    <mergeCell ref="A15:D15"/>
  </mergeCells>
  <dataValidations count="1">
    <dataValidation allowBlank="1" showInputMessage="1" showErrorMessage="1" imeMode="hiragana" sqref="A164 A199 A191 A154 A146 A114 A83 A13 A21 A3 A56 A29 A138 A71"/>
  </dataValidations>
  <printOptions horizontalCentered="1"/>
  <pageMargins left="0.7874015748031497" right="0.7874015748031497" top="0.7874015748031497" bottom="0.7874015748031497" header="0.5118110236220472" footer="0.3937007874015748"/>
  <pageSetup firstPageNumber="71" useFirstPageNumber="1" horizontalDpi="600" verticalDpi="600" orientation="portrait" paperSize="9" scale="99" r:id="rId4"/>
  <headerFooter alignWithMargins="0">
    <oddFooter>&amp;C&amp;10- &amp;P -</oddFooter>
  </headerFooter>
  <rowBreaks count="4" manualBreakCount="4">
    <brk id="28" max="32" man="1"/>
    <brk id="70" max="32" man="1"/>
    <brk id="113" max="32" man="1"/>
    <brk id="161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705</cp:lastModifiedBy>
  <cp:lastPrinted>2009-12-21T05:01:54Z</cp:lastPrinted>
  <dcterms:created xsi:type="dcterms:W3CDTF">2006-12-15T04:28:16Z</dcterms:created>
  <dcterms:modified xsi:type="dcterms:W3CDTF">2011-02-14T08:17:35Z</dcterms:modified>
  <cp:category/>
  <cp:version/>
  <cp:contentType/>
  <cp:contentStatus/>
</cp:coreProperties>
</file>