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<sst xmlns="http://schemas.openxmlformats.org/spreadsheetml/2006/main" count="131" uniqueCount="127">
  <si>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</si>
  <si>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</si>
  <si>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</si>
  <si>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</si>
  <si>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</si>
  <si>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</si>
  <si>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</si>
  <si>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</si>
  <si>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</si>
  <si>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</si>
  <si>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</si>
  <si>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</si>
  <si>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</si>
  <si>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</si>
  <si>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</si>
  <si>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</si>
  <si>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</si>
  <si>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</si>
  <si>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</si>
  <si>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</si>
  <si>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</si>
  <si>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</si>
  <si>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</si>
  <si>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</si>
  <si>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</si>
  <si>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</si>
  <si>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</si>
  <si>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</si>
  <si>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</si>
  <si>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</si>
  <si>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</si>
  <si>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</si>
  <si>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</si>
  <si>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</si>
  <si>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</si>
  <si>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</si>
  <si>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</si>
  <si>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</si>
  <si>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</si>
  <si>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</si>
  <si>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</si>
  <si>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</si>
  <si>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</si>
  <si>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</si>
  <si>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</si>
  <si>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</si>
  <si>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</si>
  <si>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</si>
  <si>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</si>
  <si>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</si>
  <si>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</si>
  <si>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</si>
  <si>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</si>
  <si>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</si>
  <si>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</si>
  <si>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</si>
  <si>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</si>
  <si>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</si>
  <si>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</si>
  <si>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</si>
  <si>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</si>
  <si>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</si>
  <si>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</si>
  <si>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</si>
  <si>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</si>
  <si>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</si>
  <si>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</si>
  <si>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</si>
  <si>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</si>
  <si>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</si>
  <si>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</si>
  <si>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</si>
  <si>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</si>
  <si>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</si>
  <si>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</si>
  <si>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</si>
  <si>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</si>
  <si>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</si>
  <si>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</si>
  <si>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</si>
  <si>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</si>
  <si>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</si>
  <si>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</si>
  <si>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</si>
  <si>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</si>
  <si>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</si>
  <si>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</si>
  <si>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</si>
  <si>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</si>
  <si>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</si>
  <si>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</si>
  <si>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</si>
  <si>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</si>
  <si>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</si>
  <si>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</si>
  <si>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</si>
  <si>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</si>
  <si>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</si>
  <si>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</si>
  <si>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</si>
  <si>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</si>
  <si>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</si>
  <si>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</si>
  <si>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</si>
  <si>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</si>
  <si>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</si>
  <si>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</si>
  <si>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</si>
  <si>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</si>
  <si>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</si>
  <si>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</si>
  <si>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</si>
  <si>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</si>
  <si>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</si>
  <si>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</si>
  <si>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</si>
  <si>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</si>
  <si>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</si>
  <si>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</si>
  <si>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</si>
  <si>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</si>
  <si>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</si>
  <si>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</si>
  <si>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</si>
  <si>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</si>
  <si>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</si>
  <si>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平成２２年２月１日現在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</si>
</sst>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8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I65" sqref="I65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7"/>
      <c r="G2" s="12"/>
      <c r="H2" s="12"/>
      <c r="I2" s="12"/>
      <c r="J2" s="12"/>
    </row>
    <row r="3" spans="2:10" ht="12.75" customHeight="1">
      <c r="B3" s="32" t="s">
        <v>2</v>
      </c>
      <c r="C3" s="14" t="s">
        <v>0</v>
      </c>
      <c r="D3" s="14" t="s">
        <v>1</v>
      </c>
      <c r="E3" s="39" t="s">
        <v>125</v>
      </c>
      <c r="F3" s="31"/>
      <c r="G3" s="32" t="s">
        <v>2</v>
      </c>
      <c r="H3" s="14" t="s">
        <v>0</v>
      </c>
      <c r="I3" s="14" t="s">
        <v>1</v>
      </c>
      <c r="J3" s="39" t="s">
        <v>125</v>
      </c>
    </row>
    <row r="4" spans="2:10" ht="12.75" customHeight="1">
      <c r="B4" s="32" t="s">
        <v>3</v>
      </c>
      <c r="C4" s="29">
        <f>SUBTOTAL(9,C5:C64,H4:H64)</f>
        <v>30793</v>
      </c>
      <c r="D4" s="29">
        <f>SUBTOTAL(9,D5:D64,I4:I64)</f>
        <v>32306</v>
      </c>
      <c r="E4" s="29">
        <f>SUBTOTAL(9,E5:E64,J4:J64)</f>
        <v>63099</v>
      </c>
      <c r="F4" s="15"/>
      <c r="G4" s="32" t="s">
        <v>23</v>
      </c>
      <c r="H4" s="38">
        <f>SUBTOTAL(9,H5:H9)</f>
        <v>1561</v>
      </c>
      <c r="I4" s="38">
        <f>SUBTOTAL(9,I5:I9)</f>
        <v>1652</v>
      </c>
      <c r="J4" s="38">
        <f>SUBTOTAL(9,J5:J9)</f>
        <v>3213</v>
      </c>
    </row>
    <row r="5" spans="2:10" ht="12.75" customHeight="1">
      <c r="B5" s="32" t="s">
        <v>13</v>
      </c>
      <c r="C5" s="38">
        <f>SUBTOTAL(9,C6:C10)</f>
        <v>1608</v>
      </c>
      <c r="D5" s="38">
        <f>SUBTOTAL(9,D6:D10)</f>
        <v>1562</v>
      </c>
      <c r="E5" s="38">
        <f>SUBTOTAL(9,E6:E10)</f>
        <v>3170</v>
      </c>
      <c r="F5" s="15"/>
      <c r="G5" s="34" t="s">
        <v>39</v>
      </c>
      <c r="H5" s="11">
        <v>310</v>
      </c>
      <c r="I5" s="16">
        <v>311</v>
      </c>
      <c r="J5" s="30">
        <f>SUM(H5:I5)</f>
        <v>621</v>
      </c>
    </row>
    <row r="6" spans="2:10" ht="12.75" customHeight="1">
      <c r="B6" s="33" t="s">
        <v>25</v>
      </c>
      <c r="C6" s="11">
        <v>276</v>
      </c>
      <c r="D6" s="16">
        <v>258</v>
      </c>
      <c r="E6" s="30">
        <f>SUM(C6:D6)</f>
        <v>534</v>
      </c>
      <c r="F6" s="10"/>
      <c r="G6" s="34" t="s">
        <v>85</v>
      </c>
      <c r="H6" s="11">
        <v>351</v>
      </c>
      <c r="I6" s="16">
        <v>383</v>
      </c>
      <c r="J6" s="30">
        <f>SUM(H6:I6)</f>
        <v>734</v>
      </c>
    </row>
    <row r="7" spans="2:10" ht="12.75" customHeight="1">
      <c r="B7" s="33" t="s">
        <v>26</v>
      </c>
      <c r="C7" s="11">
        <v>338</v>
      </c>
      <c r="D7" s="11">
        <v>307</v>
      </c>
      <c r="E7" s="30">
        <f>SUM(C7:D7)</f>
        <v>645</v>
      </c>
      <c r="F7" s="10"/>
      <c r="G7" s="34" t="s">
        <v>86</v>
      </c>
      <c r="H7" s="11">
        <v>286</v>
      </c>
      <c r="I7" s="16">
        <v>313</v>
      </c>
      <c r="J7" s="30">
        <f>SUM(H7:I7)</f>
        <v>599</v>
      </c>
    </row>
    <row r="8" spans="2:10" ht="12.75" customHeight="1">
      <c r="B8" s="33" t="s">
        <v>27</v>
      </c>
      <c r="C8" s="11">
        <v>316</v>
      </c>
      <c r="D8" s="11">
        <v>336</v>
      </c>
      <c r="E8" s="30">
        <f>SUM(C8:D8)</f>
        <v>652</v>
      </c>
      <c r="F8" s="10"/>
      <c r="G8" s="34" t="s">
        <v>87</v>
      </c>
      <c r="H8" s="11">
        <v>303</v>
      </c>
      <c r="I8" s="16">
        <v>320</v>
      </c>
      <c r="J8" s="30">
        <f>SUM(H8:I8)</f>
        <v>623</v>
      </c>
    </row>
    <row r="9" spans="2:14" ht="12.75" customHeight="1">
      <c r="B9" s="33" t="s">
        <v>28</v>
      </c>
      <c r="C9" s="11">
        <v>338</v>
      </c>
      <c r="D9" s="11">
        <v>339</v>
      </c>
      <c r="E9" s="30">
        <f>SUM(C9:D9)</f>
        <v>677</v>
      </c>
      <c r="F9" s="10"/>
      <c r="G9" s="34" t="s">
        <v>88</v>
      </c>
      <c r="H9" s="11">
        <v>311</v>
      </c>
      <c r="I9" s="16">
        <v>325</v>
      </c>
      <c r="J9" s="30">
        <f>SUM(H9:I9)</f>
        <v>636</v>
      </c>
      <c r="L9" s="36"/>
      <c r="M9" s="36"/>
      <c r="N9" s="36"/>
    </row>
    <row r="10" spans="2:14" ht="12.75" customHeight="1">
      <c r="B10" s="33" t="s">
        <v>29</v>
      </c>
      <c r="C10" s="11">
        <v>340</v>
      </c>
      <c r="D10" s="11">
        <v>322</v>
      </c>
      <c r="E10" s="30">
        <f>SUM(C10:D10)</f>
        <v>662</v>
      </c>
      <c r="F10" s="10"/>
      <c r="G10" s="32" t="s">
        <v>24</v>
      </c>
      <c r="H10" s="38">
        <f>SUBTOTAL(9,H11:H15)</f>
        <v>1877</v>
      </c>
      <c r="I10" s="38">
        <f>SUBTOTAL(9,I11:I15)</f>
        <v>2243</v>
      </c>
      <c r="J10" s="38">
        <f>SUBTOTAL(9,J11:J15)</f>
        <v>4120</v>
      </c>
      <c r="L10" s="36"/>
      <c r="M10" s="36"/>
      <c r="N10" s="36"/>
    </row>
    <row r="11" spans="2:14" ht="12.75" customHeight="1">
      <c r="B11" s="32" t="s">
        <v>14</v>
      </c>
      <c r="C11" s="38">
        <f>SUBTOTAL(9,C12:C16)</f>
        <v>1763</v>
      </c>
      <c r="D11" s="38">
        <f>SUBTOTAL(9,D12:D16)</f>
        <v>1744</v>
      </c>
      <c r="E11" s="38">
        <f>SUBTOTAL(9,E12:E16)</f>
        <v>3507</v>
      </c>
      <c r="F11" s="10"/>
      <c r="G11" s="34" t="s">
        <v>40</v>
      </c>
      <c r="H11" s="11">
        <v>332</v>
      </c>
      <c r="I11" s="11">
        <v>385</v>
      </c>
      <c r="J11" s="30">
        <f>SUM(H11:I11)</f>
        <v>717</v>
      </c>
      <c r="L11" s="36"/>
      <c r="M11" s="36"/>
      <c r="N11" s="36"/>
    </row>
    <row r="12" spans="2:14" ht="12.75" customHeight="1">
      <c r="B12" s="33" t="s">
        <v>30</v>
      </c>
      <c r="C12" s="11">
        <v>340</v>
      </c>
      <c r="D12" s="11">
        <v>341</v>
      </c>
      <c r="E12" s="30">
        <f>SUM(C12:D12)</f>
        <v>681</v>
      </c>
      <c r="F12" s="10"/>
      <c r="G12" s="34" t="s">
        <v>89</v>
      </c>
      <c r="H12" s="11">
        <v>323</v>
      </c>
      <c r="I12" s="11">
        <v>392</v>
      </c>
      <c r="J12" s="30">
        <f>SUM(H12:I12)</f>
        <v>715</v>
      </c>
      <c r="L12" s="36"/>
      <c r="M12" s="36"/>
      <c r="N12" s="36"/>
    </row>
    <row r="13" spans="2:14" ht="12.75" customHeight="1">
      <c r="B13" s="33" t="s">
        <v>49</v>
      </c>
      <c r="C13" s="11">
        <v>349</v>
      </c>
      <c r="D13" s="11">
        <v>355</v>
      </c>
      <c r="E13" s="30">
        <f>SUM(C13:D13)</f>
        <v>704</v>
      </c>
      <c r="F13" s="10"/>
      <c r="G13" s="34" t="s">
        <v>90</v>
      </c>
      <c r="H13" s="11">
        <v>346</v>
      </c>
      <c r="I13" s="11">
        <v>454</v>
      </c>
      <c r="J13" s="30">
        <f>SUM(H13:I13)</f>
        <v>800</v>
      </c>
      <c r="L13" s="36"/>
      <c r="M13" s="36"/>
      <c r="N13" s="36"/>
    </row>
    <row r="14" spans="2:10" ht="12.75" customHeight="1">
      <c r="B14" s="33" t="s">
        <v>50</v>
      </c>
      <c r="C14" s="11">
        <v>363</v>
      </c>
      <c r="D14" s="11">
        <v>359</v>
      </c>
      <c r="E14" s="30">
        <f>SUM(C14:D14)</f>
        <v>722</v>
      </c>
      <c r="F14" s="10"/>
      <c r="G14" s="34" t="s">
        <v>91</v>
      </c>
      <c r="H14" s="11">
        <v>448</v>
      </c>
      <c r="I14" s="11">
        <v>504</v>
      </c>
      <c r="J14" s="30">
        <f>SUM(H14:I14)</f>
        <v>952</v>
      </c>
    </row>
    <row r="15" spans="2:10" ht="12.75" customHeight="1">
      <c r="B15" s="33" t="s">
        <v>51</v>
      </c>
      <c r="C15" s="11">
        <v>348</v>
      </c>
      <c r="D15" s="11">
        <v>338</v>
      </c>
      <c r="E15" s="30">
        <f>SUM(C15:D15)</f>
        <v>686</v>
      </c>
      <c r="F15" s="10"/>
      <c r="G15" s="34" t="s">
        <v>92</v>
      </c>
      <c r="H15" s="11">
        <v>428</v>
      </c>
      <c r="I15" s="11">
        <v>508</v>
      </c>
      <c r="J15" s="30">
        <f>SUM(H15:I15)</f>
        <v>936</v>
      </c>
    </row>
    <row r="16" spans="2:10" ht="12.75" customHeight="1">
      <c r="B16" s="33" t="s">
        <v>52</v>
      </c>
      <c r="C16" s="11">
        <v>363</v>
      </c>
      <c r="D16" s="11">
        <v>351</v>
      </c>
      <c r="E16" s="30">
        <f>SUM(C16:D16)</f>
        <v>714</v>
      </c>
      <c r="F16" s="10"/>
      <c r="G16" s="32" t="s">
        <v>5</v>
      </c>
      <c r="H16" s="38">
        <f>SUBTOTAL(9,H17:H21)</f>
        <v>2474</v>
      </c>
      <c r="I16" s="38">
        <f>SUBTOTAL(9,I17:I21)</f>
        <v>2744</v>
      </c>
      <c r="J16" s="38">
        <f>SUBTOTAL(9,J17:J21)</f>
        <v>5218</v>
      </c>
    </row>
    <row r="17" spans="2:10" ht="12.75" customHeight="1">
      <c r="B17" s="32" t="s">
        <v>15</v>
      </c>
      <c r="C17" s="38">
        <f>SUBTOTAL(9,C18:C22)</f>
        <v>1719</v>
      </c>
      <c r="D17" s="38">
        <f>SUBTOTAL(9,D18:D22)</f>
        <v>1658</v>
      </c>
      <c r="E17" s="38">
        <f>SUBTOTAL(9,E18:E22)</f>
        <v>3377</v>
      </c>
      <c r="F17" s="10"/>
      <c r="G17" s="34" t="s">
        <v>41</v>
      </c>
      <c r="H17" s="11">
        <v>568</v>
      </c>
      <c r="I17" s="11">
        <v>620</v>
      </c>
      <c r="J17" s="30">
        <f>SUM(H17:I17)</f>
        <v>1188</v>
      </c>
    </row>
    <row r="18" spans="2:10" ht="12.75" customHeight="1">
      <c r="B18" s="33" t="s">
        <v>31</v>
      </c>
      <c r="C18" s="11">
        <v>351</v>
      </c>
      <c r="D18" s="11">
        <v>355</v>
      </c>
      <c r="E18" s="30">
        <f>SUM(C18:D18)</f>
        <v>706</v>
      </c>
      <c r="F18" s="10"/>
      <c r="G18" s="34" t="s">
        <v>93</v>
      </c>
      <c r="H18" s="11">
        <v>548</v>
      </c>
      <c r="I18" s="11">
        <v>674</v>
      </c>
      <c r="J18" s="30">
        <f>SUM(H18:I18)</f>
        <v>1222</v>
      </c>
    </row>
    <row r="19" spans="2:10" ht="12.75" customHeight="1">
      <c r="B19" s="33" t="s">
        <v>53</v>
      </c>
      <c r="C19" s="11">
        <v>330</v>
      </c>
      <c r="D19" s="11">
        <v>378</v>
      </c>
      <c r="E19" s="30">
        <f>SUM(C19:D19)</f>
        <v>708</v>
      </c>
      <c r="F19" s="10"/>
      <c r="G19" s="34" t="s">
        <v>94</v>
      </c>
      <c r="H19" s="11">
        <v>570</v>
      </c>
      <c r="I19" s="11">
        <v>622</v>
      </c>
      <c r="J19" s="30">
        <f>SUM(H19:I19)</f>
        <v>1192</v>
      </c>
    </row>
    <row r="20" spans="2:10" ht="12.75" customHeight="1">
      <c r="B20" s="33" t="s">
        <v>54</v>
      </c>
      <c r="C20" s="11">
        <v>386</v>
      </c>
      <c r="D20" s="11">
        <v>320</v>
      </c>
      <c r="E20" s="30">
        <f>SUM(C20:D20)</f>
        <v>706</v>
      </c>
      <c r="F20" s="10"/>
      <c r="G20" s="34" t="s">
        <v>95</v>
      </c>
      <c r="H20" s="11">
        <v>417</v>
      </c>
      <c r="I20" s="11">
        <v>476</v>
      </c>
      <c r="J20" s="30">
        <f>SUM(H20:I20)</f>
        <v>893</v>
      </c>
    </row>
    <row r="21" spans="2:10" ht="12.75" customHeight="1">
      <c r="B21" s="33" t="s">
        <v>55</v>
      </c>
      <c r="C21" s="11">
        <v>340</v>
      </c>
      <c r="D21" s="11">
        <v>296</v>
      </c>
      <c r="E21" s="30">
        <f>SUM(C21:D21)</f>
        <v>636</v>
      </c>
      <c r="F21" s="10"/>
      <c r="G21" s="34" t="s">
        <v>96</v>
      </c>
      <c r="H21" s="11">
        <v>371</v>
      </c>
      <c r="I21" s="11">
        <v>352</v>
      </c>
      <c r="J21" s="30">
        <f>SUM(H21:I21)</f>
        <v>723</v>
      </c>
    </row>
    <row r="22" spans="2:10" ht="12.75" customHeight="1">
      <c r="B22" s="33" t="s">
        <v>56</v>
      </c>
      <c r="C22" s="11">
        <v>312</v>
      </c>
      <c r="D22" s="11">
        <v>309</v>
      </c>
      <c r="E22" s="30">
        <f>SUM(C22:D22)</f>
        <v>621</v>
      </c>
      <c r="F22" s="10"/>
      <c r="G22" s="32" t="s">
        <v>6</v>
      </c>
      <c r="H22" s="38">
        <f>SUBTOTAL(9,H23:H27)</f>
        <v>2285</v>
      </c>
      <c r="I22" s="38">
        <f>SUBTOTAL(9,I23:I27)</f>
        <v>2219</v>
      </c>
      <c r="J22" s="38">
        <f>SUBTOTAL(9,J23:J27)</f>
        <v>4504</v>
      </c>
    </row>
    <row r="23" spans="2:10" ht="12.75" customHeight="1">
      <c r="B23" s="32" t="s">
        <v>16</v>
      </c>
      <c r="C23" s="38">
        <f>SUBTOTAL(9,C24:C28)</f>
        <v>1716</v>
      </c>
      <c r="D23" s="38">
        <f>SUBTOTAL(9,D24:D28)</f>
        <v>1552</v>
      </c>
      <c r="E23" s="38">
        <f>SUBTOTAL(9,E24:E28)</f>
        <v>3268</v>
      </c>
      <c r="F23" s="10"/>
      <c r="G23" s="34" t="s">
        <v>42</v>
      </c>
      <c r="H23" s="11">
        <v>469</v>
      </c>
      <c r="I23" s="11">
        <v>456</v>
      </c>
      <c r="J23" s="30">
        <f>SUM(H23:I23)</f>
        <v>925</v>
      </c>
    </row>
    <row r="24" spans="2:10" ht="12.75" customHeight="1">
      <c r="B24" s="33" t="s">
        <v>32</v>
      </c>
      <c r="C24" s="11">
        <v>319</v>
      </c>
      <c r="D24" s="11">
        <v>316</v>
      </c>
      <c r="E24" s="30">
        <f>SUM(C24:D24)</f>
        <v>635</v>
      </c>
      <c r="F24" s="10"/>
      <c r="G24" s="34" t="s">
        <v>97</v>
      </c>
      <c r="H24" s="11">
        <v>462</v>
      </c>
      <c r="I24" s="11">
        <v>472</v>
      </c>
      <c r="J24" s="30">
        <f>SUM(H24:I24)</f>
        <v>934</v>
      </c>
    </row>
    <row r="25" spans="2:10" ht="12.75" customHeight="1">
      <c r="B25" s="33" t="s">
        <v>57</v>
      </c>
      <c r="C25" s="11">
        <v>312</v>
      </c>
      <c r="D25" s="11">
        <v>315</v>
      </c>
      <c r="E25" s="30">
        <f>SUM(C25:D25)</f>
        <v>627</v>
      </c>
      <c r="F25" s="10"/>
      <c r="G25" s="34" t="s">
        <v>98</v>
      </c>
      <c r="H25" s="11">
        <v>497</v>
      </c>
      <c r="I25" s="11">
        <v>483</v>
      </c>
      <c r="J25" s="30">
        <f>SUM(H25:I25)</f>
        <v>980</v>
      </c>
    </row>
    <row r="26" spans="2:10" ht="12.75" customHeight="1">
      <c r="B26" s="33" t="s">
        <v>58</v>
      </c>
      <c r="C26" s="11">
        <v>325</v>
      </c>
      <c r="D26" s="11">
        <v>303</v>
      </c>
      <c r="E26" s="30">
        <f>SUM(C26:D26)</f>
        <v>628</v>
      </c>
      <c r="F26" s="10"/>
      <c r="G26" s="34" t="s">
        <v>99</v>
      </c>
      <c r="H26" s="11">
        <v>452</v>
      </c>
      <c r="I26" s="11">
        <v>432</v>
      </c>
      <c r="J26" s="30">
        <f>SUM(H26:I26)</f>
        <v>884</v>
      </c>
    </row>
    <row r="27" spans="2:10" ht="12.75" customHeight="1">
      <c r="B27" s="33" t="s">
        <v>59</v>
      </c>
      <c r="C27" s="11">
        <v>358</v>
      </c>
      <c r="D27" s="11">
        <v>289</v>
      </c>
      <c r="E27" s="30">
        <f>SUM(C27:D27)</f>
        <v>647</v>
      </c>
      <c r="F27" s="10"/>
      <c r="G27" s="34" t="s">
        <v>100</v>
      </c>
      <c r="H27" s="11">
        <v>405</v>
      </c>
      <c r="I27" s="11">
        <v>376</v>
      </c>
      <c r="J27" s="30">
        <f>SUM(H27:I27)</f>
        <v>781</v>
      </c>
    </row>
    <row r="28" spans="2:10" ht="12.75" customHeight="1">
      <c r="B28" s="33" t="s">
        <v>60</v>
      </c>
      <c r="C28" s="11">
        <v>402</v>
      </c>
      <c r="D28" s="11">
        <v>329</v>
      </c>
      <c r="E28" s="30">
        <f>SUM(C28:D28)</f>
        <v>731</v>
      </c>
      <c r="F28" s="10"/>
      <c r="G28" s="32" t="s">
        <v>7</v>
      </c>
      <c r="H28" s="38">
        <f>SUBTOTAL(9,H29:H33)</f>
        <v>1429</v>
      </c>
      <c r="I28" s="38">
        <f>SUBTOTAL(9,I29:I33)</f>
        <v>1513</v>
      </c>
      <c r="J28" s="38">
        <f>SUBTOTAL(9,J29:J33)</f>
        <v>2942</v>
      </c>
    </row>
    <row r="29" spans="2:10" ht="12.75" customHeight="1">
      <c r="B29" s="32" t="s">
        <v>17</v>
      </c>
      <c r="C29" s="38">
        <f>SUBTOTAL(9,C30:C34)</f>
        <v>1958</v>
      </c>
      <c r="D29" s="38">
        <f>SUBTOTAL(9,D30:D34)</f>
        <v>1610</v>
      </c>
      <c r="E29" s="38">
        <f>SUBTOTAL(9,E30:E34)</f>
        <v>3568</v>
      </c>
      <c r="F29" s="10"/>
      <c r="G29" s="34" t="s">
        <v>43</v>
      </c>
      <c r="H29" s="11">
        <v>299</v>
      </c>
      <c r="I29" s="11">
        <v>303</v>
      </c>
      <c r="J29" s="30">
        <f>SUM(H29:I29)</f>
        <v>602</v>
      </c>
    </row>
    <row r="30" spans="2:10" ht="12.75" customHeight="1">
      <c r="B30" s="33" t="s">
        <v>33</v>
      </c>
      <c r="C30" s="11">
        <v>449</v>
      </c>
      <c r="D30" s="11">
        <v>346</v>
      </c>
      <c r="E30" s="30">
        <f>SUM(C30:D30)</f>
        <v>795</v>
      </c>
      <c r="F30" s="10"/>
      <c r="G30" s="34" t="s">
        <v>101</v>
      </c>
      <c r="H30" s="11">
        <v>281</v>
      </c>
      <c r="I30" s="11">
        <v>282</v>
      </c>
      <c r="J30" s="30">
        <f>SUM(H30:I30)</f>
        <v>563</v>
      </c>
    </row>
    <row r="31" spans="2:10" ht="12.75" customHeight="1">
      <c r="B31" s="33" t="s">
        <v>61</v>
      </c>
      <c r="C31" s="11">
        <v>421</v>
      </c>
      <c r="D31" s="11">
        <v>320</v>
      </c>
      <c r="E31" s="30">
        <f>SUM(C31:D31)</f>
        <v>741</v>
      </c>
      <c r="F31" s="10"/>
      <c r="G31" s="34" t="s">
        <v>102</v>
      </c>
      <c r="H31" s="11">
        <v>311</v>
      </c>
      <c r="I31" s="11">
        <v>336</v>
      </c>
      <c r="J31" s="30">
        <f>SUM(H31:I31)</f>
        <v>647</v>
      </c>
    </row>
    <row r="32" spans="2:10" ht="12.75" customHeight="1">
      <c r="B32" s="33" t="s">
        <v>62</v>
      </c>
      <c r="C32" s="11">
        <v>440</v>
      </c>
      <c r="D32" s="11">
        <v>342</v>
      </c>
      <c r="E32" s="30">
        <f>SUM(C32:D32)</f>
        <v>782</v>
      </c>
      <c r="F32" s="10"/>
      <c r="G32" s="34" t="s">
        <v>103</v>
      </c>
      <c r="H32" s="11">
        <v>265</v>
      </c>
      <c r="I32" s="11">
        <v>287</v>
      </c>
      <c r="J32" s="30">
        <f>SUM(H32:I32)</f>
        <v>552</v>
      </c>
    </row>
    <row r="33" spans="2:10" ht="12.75" customHeight="1">
      <c r="B33" s="33" t="s">
        <v>63</v>
      </c>
      <c r="C33" s="11">
        <v>339</v>
      </c>
      <c r="D33" s="11">
        <v>282</v>
      </c>
      <c r="E33" s="30">
        <f>SUM(C33:D33)</f>
        <v>621</v>
      </c>
      <c r="F33" s="10"/>
      <c r="G33" s="34" t="s">
        <v>104</v>
      </c>
      <c r="H33" s="11">
        <v>273</v>
      </c>
      <c r="I33" s="11">
        <v>305</v>
      </c>
      <c r="J33" s="30">
        <f>SUM(H33:I33)</f>
        <v>578</v>
      </c>
    </row>
    <row r="34" spans="2:10" ht="12.75" customHeight="1">
      <c r="B34" s="33" t="s">
        <v>64</v>
      </c>
      <c r="C34" s="11">
        <v>309</v>
      </c>
      <c r="D34" s="11">
        <v>320</v>
      </c>
      <c r="E34" s="30">
        <f>SUM(C34:D34)</f>
        <v>629</v>
      </c>
      <c r="F34" s="10"/>
      <c r="G34" s="32" t="s">
        <v>8</v>
      </c>
      <c r="H34" s="38">
        <f>SUBTOTAL(9,H35:H39)</f>
        <v>1044</v>
      </c>
      <c r="I34" s="38">
        <f>SUBTOTAL(9,I35:I39)</f>
        <v>1176</v>
      </c>
      <c r="J34" s="38">
        <f>SUBTOTAL(9,J35:J39)</f>
        <v>2220</v>
      </c>
    </row>
    <row r="35" spans="2:10" ht="12.75" customHeight="1">
      <c r="B35" s="32" t="s">
        <v>18</v>
      </c>
      <c r="C35" s="38">
        <f>SUBTOTAL(9,C36:C40)</f>
        <v>1580</v>
      </c>
      <c r="D35" s="38">
        <f>SUBTOTAL(9,D36:D40)</f>
        <v>1644</v>
      </c>
      <c r="E35" s="38">
        <f>SUBTOTAL(9,E36:E40)</f>
        <v>3224</v>
      </c>
      <c r="F35" s="10"/>
      <c r="G35" s="34" t="s">
        <v>44</v>
      </c>
      <c r="H35" s="11">
        <v>254</v>
      </c>
      <c r="I35" s="11">
        <v>272</v>
      </c>
      <c r="J35" s="30">
        <f>SUM(H35:I35)</f>
        <v>526</v>
      </c>
    </row>
    <row r="36" spans="2:10" ht="12.75" customHeight="1">
      <c r="B36" s="33" t="s">
        <v>34</v>
      </c>
      <c r="C36" s="11">
        <v>312</v>
      </c>
      <c r="D36" s="11">
        <v>327</v>
      </c>
      <c r="E36" s="30">
        <f>SUM(C36:D36)</f>
        <v>639</v>
      </c>
      <c r="F36" s="10"/>
      <c r="G36" s="34" t="s">
        <v>105</v>
      </c>
      <c r="H36" s="11">
        <v>221</v>
      </c>
      <c r="I36" s="11">
        <v>245</v>
      </c>
      <c r="J36" s="30">
        <f>SUM(H36:I36)</f>
        <v>466</v>
      </c>
    </row>
    <row r="37" spans="2:10" ht="12.75" customHeight="1">
      <c r="B37" s="33" t="s">
        <v>65</v>
      </c>
      <c r="C37" s="11">
        <v>284</v>
      </c>
      <c r="D37" s="11">
        <v>322</v>
      </c>
      <c r="E37" s="30">
        <f>SUM(C37:D37)</f>
        <v>606</v>
      </c>
      <c r="F37" s="10"/>
      <c r="G37" s="34" t="s">
        <v>106</v>
      </c>
      <c r="H37" s="11">
        <v>218</v>
      </c>
      <c r="I37" s="11">
        <v>260</v>
      </c>
      <c r="J37" s="30">
        <f>SUM(H37:I37)</f>
        <v>478</v>
      </c>
    </row>
    <row r="38" spans="2:10" ht="12.75" customHeight="1">
      <c r="B38" s="33" t="s">
        <v>66</v>
      </c>
      <c r="C38" s="11">
        <v>314</v>
      </c>
      <c r="D38" s="11">
        <v>313</v>
      </c>
      <c r="E38" s="30">
        <f>SUM(C38:D38)</f>
        <v>627</v>
      </c>
      <c r="F38" s="10"/>
      <c r="G38" s="34" t="s">
        <v>107</v>
      </c>
      <c r="H38" s="11">
        <v>172</v>
      </c>
      <c r="I38" s="11">
        <v>209</v>
      </c>
      <c r="J38" s="30">
        <f>SUM(H38:I38)</f>
        <v>381</v>
      </c>
    </row>
    <row r="39" spans="2:10" ht="12.75" customHeight="1">
      <c r="B39" s="33" t="s">
        <v>67</v>
      </c>
      <c r="C39" s="11">
        <v>317</v>
      </c>
      <c r="D39" s="11">
        <v>336</v>
      </c>
      <c r="E39" s="30">
        <f>SUM(C39:D39)</f>
        <v>653</v>
      </c>
      <c r="F39" s="10"/>
      <c r="G39" s="34" t="s">
        <v>108</v>
      </c>
      <c r="H39" s="11">
        <v>179</v>
      </c>
      <c r="I39" s="11">
        <v>190</v>
      </c>
      <c r="J39" s="30">
        <f>SUM(H39:I39)</f>
        <v>369</v>
      </c>
    </row>
    <row r="40" spans="2:10" ht="12.75" customHeight="1">
      <c r="B40" s="33" t="s">
        <v>68</v>
      </c>
      <c r="C40" s="11">
        <v>353</v>
      </c>
      <c r="D40" s="11">
        <v>346</v>
      </c>
      <c r="E40" s="30">
        <f>SUM(C40:D40)</f>
        <v>699</v>
      </c>
      <c r="F40" s="10"/>
      <c r="G40" s="32" t="s">
        <v>9</v>
      </c>
      <c r="H40" s="38">
        <f>SUBTOTAL(9,H41:H45)</f>
        <v>562</v>
      </c>
      <c r="I40" s="38">
        <f>SUBTOTAL(9,I41:I45)</f>
        <v>830</v>
      </c>
      <c r="J40" s="38">
        <f>SUBTOTAL(9,J41:J45)</f>
        <v>1392</v>
      </c>
    </row>
    <row r="41" spans="2:10" ht="12.75" customHeight="1">
      <c r="B41" s="32" t="s">
        <v>19</v>
      </c>
      <c r="C41" s="38">
        <f>SUBTOTAL(9,C42:C46)</f>
        <v>2130</v>
      </c>
      <c r="D41" s="38">
        <f>SUBTOTAL(9,D42:D46)</f>
        <v>2237</v>
      </c>
      <c r="E41" s="38">
        <f>SUBTOTAL(9,E42:E46)</f>
        <v>4367</v>
      </c>
      <c r="F41" s="10"/>
      <c r="G41" s="34" t="s">
        <v>45</v>
      </c>
      <c r="H41" s="11">
        <v>145</v>
      </c>
      <c r="I41" s="11">
        <v>185</v>
      </c>
      <c r="J41" s="30">
        <f>SUM(H41:I41)</f>
        <v>330</v>
      </c>
    </row>
    <row r="42" spans="2:10" ht="12.75" customHeight="1">
      <c r="B42" s="33" t="s">
        <v>35</v>
      </c>
      <c r="C42" s="11">
        <v>377</v>
      </c>
      <c r="D42" s="11">
        <v>371</v>
      </c>
      <c r="E42" s="30">
        <f>SUM(C42:D42)</f>
        <v>748</v>
      </c>
      <c r="F42" s="10"/>
      <c r="G42" s="34" t="s">
        <v>109</v>
      </c>
      <c r="H42" s="11">
        <v>145</v>
      </c>
      <c r="I42" s="11">
        <v>156</v>
      </c>
      <c r="J42" s="30">
        <f>SUM(H42:I42)</f>
        <v>301</v>
      </c>
    </row>
    <row r="43" spans="2:10" ht="12.75" customHeight="1">
      <c r="B43" s="33" t="s">
        <v>69</v>
      </c>
      <c r="C43" s="11">
        <v>384</v>
      </c>
      <c r="D43" s="11">
        <v>418</v>
      </c>
      <c r="E43" s="30">
        <f>SUM(C43:D43)</f>
        <v>802</v>
      </c>
      <c r="F43" s="10"/>
      <c r="G43" s="34" t="s">
        <v>110</v>
      </c>
      <c r="H43" s="11">
        <v>100</v>
      </c>
      <c r="I43" s="11">
        <v>171</v>
      </c>
      <c r="J43" s="30">
        <f>SUM(H43:I43)</f>
        <v>271</v>
      </c>
    </row>
    <row r="44" spans="2:10" ht="12.75" customHeight="1">
      <c r="B44" s="33" t="s">
        <v>70</v>
      </c>
      <c r="C44" s="11">
        <v>389</v>
      </c>
      <c r="D44" s="11">
        <v>452</v>
      </c>
      <c r="E44" s="30">
        <f>SUM(C44:D44)</f>
        <v>841</v>
      </c>
      <c r="F44" s="10"/>
      <c r="G44" s="34" t="s">
        <v>111</v>
      </c>
      <c r="H44" s="11">
        <v>100</v>
      </c>
      <c r="I44" s="11">
        <v>160</v>
      </c>
      <c r="J44" s="30">
        <f>SUM(H44:I44)</f>
        <v>260</v>
      </c>
    </row>
    <row r="45" spans="2:10" ht="12.75" customHeight="1">
      <c r="B45" s="33" t="s">
        <v>71</v>
      </c>
      <c r="C45" s="11">
        <v>470</v>
      </c>
      <c r="D45" s="11">
        <v>495</v>
      </c>
      <c r="E45" s="30">
        <f>SUM(C45:D45)</f>
        <v>965</v>
      </c>
      <c r="F45" s="10"/>
      <c r="G45" s="34" t="s">
        <v>112</v>
      </c>
      <c r="H45" s="11">
        <v>72</v>
      </c>
      <c r="I45" s="11">
        <v>158</v>
      </c>
      <c r="J45" s="30">
        <f>SUM(H45:I45)</f>
        <v>230</v>
      </c>
    </row>
    <row r="46" spans="2:10" ht="12.75" customHeight="1">
      <c r="B46" s="33" t="s">
        <v>72</v>
      </c>
      <c r="C46" s="11">
        <v>510</v>
      </c>
      <c r="D46" s="11">
        <v>501</v>
      </c>
      <c r="E46" s="30">
        <f>SUM(C46:D46)</f>
        <v>1011</v>
      </c>
      <c r="F46" s="10"/>
      <c r="G46" s="32" t="s">
        <v>10</v>
      </c>
      <c r="H46" s="38">
        <f>SUBTOTAL(9,H47:H51)</f>
        <v>217</v>
      </c>
      <c r="I46" s="38">
        <f>SUBTOTAL(9,I47:I51)</f>
        <v>602</v>
      </c>
      <c r="J46" s="38">
        <f>SUBTOTAL(9,J47:J51)</f>
        <v>819</v>
      </c>
    </row>
    <row r="47" spans="2:10" ht="12.75" customHeight="1">
      <c r="B47" s="32" t="s">
        <v>20</v>
      </c>
      <c r="C47" s="38">
        <f>SUBTOTAL(9,C48:C52)</f>
        <v>2847</v>
      </c>
      <c r="D47" s="38">
        <f>SUBTOTAL(9,D48:D52)</f>
        <v>2869</v>
      </c>
      <c r="E47" s="38">
        <f>SUBTOTAL(9,E48:E52)</f>
        <v>5716</v>
      </c>
      <c r="F47" s="10"/>
      <c r="G47" s="34" t="s">
        <v>46</v>
      </c>
      <c r="H47" s="11">
        <v>73</v>
      </c>
      <c r="I47" s="11">
        <v>142</v>
      </c>
      <c r="J47" s="30">
        <f>SUM(H47:I47)</f>
        <v>215</v>
      </c>
    </row>
    <row r="48" spans="2:10" ht="12.75" customHeight="1">
      <c r="B48" s="33" t="s">
        <v>36</v>
      </c>
      <c r="C48" s="11">
        <v>575</v>
      </c>
      <c r="D48" s="11">
        <v>568</v>
      </c>
      <c r="E48" s="30">
        <f>SUM(C48:D48)</f>
        <v>1143</v>
      </c>
      <c r="F48" s="10"/>
      <c r="G48" s="34" t="s">
        <v>113</v>
      </c>
      <c r="H48" s="11">
        <v>45</v>
      </c>
      <c r="I48" s="11">
        <v>133</v>
      </c>
      <c r="J48" s="30">
        <f>SUM(H48:I48)</f>
        <v>178</v>
      </c>
    </row>
    <row r="49" spans="2:10" ht="12.75" customHeight="1">
      <c r="B49" s="33" t="s">
        <v>73</v>
      </c>
      <c r="C49" s="11">
        <v>619</v>
      </c>
      <c r="D49" s="11">
        <v>646</v>
      </c>
      <c r="E49" s="30">
        <f>SUM(C49:D49)</f>
        <v>1265</v>
      </c>
      <c r="F49" s="10"/>
      <c r="G49" s="34" t="s">
        <v>114</v>
      </c>
      <c r="H49" s="11">
        <v>31</v>
      </c>
      <c r="I49" s="11">
        <v>122</v>
      </c>
      <c r="J49" s="30">
        <f>SUM(H49:I49)</f>
        <v>153</v>
      </c>
    </row>
    <row r="50" spans="2:10" ht="12.75" customHeight="1">
      <c r="B50" s="33" t="s">
        <v>74</v>
      </c>
      <c r="C50" s="11">
        <v>569</v>
      </c>
      <c r="D50" s="11">
        <v>592</v>
      </c>
      <c r="E50" s="30">
        <f>SUM(C50:D50)</f>
        <v>1161</v>
      </c>
      <c r="F50" s="10"/>
      <c r="G50" s="34" t="s">
        <v>115</v>
      </c>
      <c r="H50" s="11">
        <v>33</v>
      </c>
      <c r="I50" s="11">
        <v>107</v>
      </c>
      <c r="J50" s="30">
        <f>SUM(H50:I50)</f>
        <v>140</v>
      </c>
    </row>
    <row r="51" spans="2:10" ht="12.75" customHeight="1">
      <c r="B51" s="33" t="s">
        <v>75</v>
      </c>
      <c r="C51" s="11">
        <v>544</v>
      </c>
      <c r="D51" s="11">
        <v>544</v>
      </c>
      <c r="E51" s="30">
        <f>SUM(C51:D51)</f>
        <v>1088</v>
      </c>
      <c r="F51" s="10"/>
      <c r="G51" s="34" t="s">
        <v>116</v>
      </c>
      <c r="H51" s="11">
        <v>35</v>
      </c>
      <c r="I51" s="11">
        <v>98</v>
      </c>
      <c r="J51" s="30">
        <f>SUM(H51:I51)</f>
        <v>133</v>
      </c>
    </row>
    <row r="52" spans="2:10" ht="12.75" customHeight="1">
      <c r="B52" s="33" t="s">
        <v>76</v>
      </c>
      <c r="C52" s="11">
        <v>540</v>
      </c>
      <c r="D52" s="11">
        <v>519</v>
      </c>
      <c r="E52" s="30">
        <f>SUM(C52:D52)</f>
        <v>1059</v>
      </c>
      <c r="F52" s="10"/>
      <c r="G52" s="32" t="s">
        <v>11</v>
      </c>
      <c r="H52" s="38">
        <f>SUBTOTAL(9,H53:H57)</f>
        <v>82</v>
      </c>
      <c r="I52" s="38">
        <f>SUBTOTAL(9,I53:I57)</f>
        <v>263</v>
      </c>
      <c r="J52" s="38">
        <f>SUBTOTAL(9,J53:J57)</f>
        <v>345</v>
      </c>
    </row>
    <row r="53" spans="2:10" ht="12.75" customHeight="1">
      <c r="B53" s="32" t="s">
        <v>21</v>
      </c>
      <c r="C53" s="38">
        <f>SUBTOTAL(9,C54:C58)</f>
        <v>2150</v>
      </c>
      <c r="D53" s="38">
        <f>SUBTOTAL(9,D54:D58)</f>
        <v>2207</v>
      </c>
      <c r="E53" s="38">
        <f>SUBTOTAL(9,E54:E58)</f>
        <v>4357</v>
      </c>
      <c r="F53" s="10"/>
      <c r="G53" s="34" t="s">
        <v>47</v>
      </c>
      <c r="H53" s="11">
        <v>25</v>
      </c>
      <c r="I53" s="11">
        <v>70</v>
      </c>
      <c r="J53" s="30">
        <f>SUM(H53:I53)</f>
        <v>95</v>
      </c>
    </row>
    <row r="54" spans="2:10" ht="12.75" customHeight="1">
      <c r="B54" s="33" t="s">
        <v>37</v>
      </c>
      <c r="C54" s="11">
        <v>468</v>
      </c>
      <c r="D54" s="11">
        <v>478</v>
      </c>
      <c r="E54" s="30">
        <f>SUM(C54:D54)</f>
        <v>946</v>
      </c>
      <c r="F54" s="10"/>
      <c r="G54" s="34" t="s">
        <v>117</v>
      </c>
      <c r="H54" s="11">
        <v>24</v>
      </c>
      <c r="I54" s="11">
        <v>59</v>
      </c>
      <c r="J54" s="30">
        <f>SUM(H54:I54)</f>
        <v>83</v>
      </c>
    </row>
    <row r="55" spans="2:10" ht="12.75" customHeight="1">
      <c r="B55" s="33" t="s">
        <v>77</v>
      </c>
      <c r="C55" s="11">
        <v>484</v>
      </c>
      <c r="D55" s="11">
        <v>484</v>
      </c>
      <c r="E55" s="30">
        <f>SUM(C55:D55)</f>
        <v>968</v>
      </c>
      <c r="F55" s="10"/>
      <c r="G55" s="34" t="s">
        <v>118</v>
      </c>
      <c r="H55" s="11">
        <v>14</v>
      </c>
      <c r="I55" s="11">
        <v>49</v>
      </c>
      <c r="J55" s="30">
        <f>SUM(H55:I55)</f>
        <v>63</v>
      </c>
    </row>
    <row r="56" spans="2:10" ht="12.75" customHeight="1">
      <c r="B56" s="33" t="s">
        <v>78</v>
      </c>
      <c r="C56" s="11">
        <v>428</v>
      </c>
      <c r="D56" s="11">
        <v>470</v>
      </c>
      <c r="E56" s="30">
        <f>SUM(C56:D56)</f>
        <v>898</v>
      </c>
      <c r="F56" s="10"/>
      <c r="G56" s="34" t="s">
        <v>119</v>
      </c>
      <c r="H56" s="11">
        <v>9</v>
      </c>
      <c r="I56" s="11">
        <v>45</v>
      </c>
      <c r="J56" s="30">
        <f>SUM(H56:I56)</f>
        <v>54</v>
      </c>
    </row>
    <row r="57" spans="2:10" ht="12.75" customHeight="1">
      <c r="B57" s="33" t="s">
        <v>79</v>
      </c>
      <c r="C57" s="11">
        <v>318</v>
      </c>
      <c r="D57" s="11">
        <v>326</v>
      </c>
      <c r="E57" s="30">
        <f>SUM(C57:D57)</f>
        <v>644</v>
      </c>
      <c r="F57" s="10"/>
      <c r="G57" s="34" t="s">
        <v>120</v>
      </c>
      <c r="H57" s="11">
        <v>10</v>
      </c>
      <c r="I57" s="11">
        <v>40</v>
      </c>
      <c r="J57" s="30">
        <f>SUM(H57:I57)</f>
        <v>50</v>
      </c>
    </row>
    <row r="58" spans="2:10" ht="12.75" customHeight="1">
      <c r="B58" s="33" t="s">
        <v>80</v>
      </c>
      <c r="C58" s="11">
        <v>452</v>
      </c>
      <c r="D58" s="11">
        <v>449</v>
      </c>
      <c r="E58" s="30">
        <f>SUM(C58:D58)</f>
        <v>901</v>
      </c>
      <c r="F58" s="10"/>
      <c r="G58" s="32" t="s">
        <v>12</v>
      </c>
      <c r="H58" s="38">
        <f>SUBTOTAL(9,H59:H63)</f>
        <v>12</v>
      </c>
      <c r="I58" s="38">
        <f>SUBTOTAL(9,I59:I63)</f>
        <v>100</v>
      </c>
      <c r="J58" s="38">
        <f>SUBTOTAL(9,J59:J63)</f>
        <v>112</v>
      </c>
    </row>
    <row r="59" spans="2:10" ht="12.75" customHeight="1">
      <c r="B59" s="32" t="s">
        <v>22</v>
      </c>
      <c r="C59" s="38">
        <f>SUBTOTAL(9,C60:C64)</f>
        <v>1776</v>
      </c>
      <c r="D59" s="38">
        <f>SUBTOTAL(9,D60:D64)</f>
        <v>1865</v>
      </c>
      <c r="E59" s="38">
        <f>SUBTOTAL(9,E60:E64)</f>
        <v>3641</v>
      </c>
      <c r="F59" s="10"/>
      <c r="G59" s="34" t="s">
        <v>48</v>
      </c>
      <c r="H59" s="11">
        <v>10</v>
      </c>
      <c r="I59" s="11">
        <v>26</v>
      </c>
      <c r="J59" s="30">
        <f aca="true" t="shared" si="0" ref="J59:J64">SUM(H59:I59)</f>
        <v>36</v>
      </c>
    </row>
    <row r="60" spans="2:10" ht="12.75" customHeight="1">
      <c r="B60" s="33" t="s">
        <v>38</v>
      </c>
      <c r="C60" s="11">
        <v>415</v>
      </c>
      <c r="D60" s="11">
        <v>436</v>
      </c>
      <c r="E60" s="30">
        <f>SUM(C60:D60)</f>
        <v>851</v>
      </c>
      <c r="F60" s="10"/>
      <c r="G60" s="34" t="s">
        <v>121</v>
      </c>
      <c r="H60" s="11">
        <v>1</v>
      </c>
      <c r="I60" s="11">
        <v>28</v>
      </c>
      <c r="J60" s="30">
        <f t="shared" si="0"/>
        <v>29</v>
      </c>
    </row>
    <row r="61" spans="2:10" ht="12.75" customHeight="1">
      <c r="B61" s="33" t="s">
        <v>81</v>
      </c>
      <c r="C61" s="11">
        <v>353</v>
      </c>
      <c r="D61" s="11">
        <v>383</v>
      </c>
      <c r="E61" s="30">
        <f>SUM(C61:D61)</f>
        <v>736</v>
      </c>
      <c r="F61" s="10"/>
      <c r="G61" s="34" t="s">
        <v>122</v>
      </c>
      <c r="H61" s="11">
        <v>0</v>
      </c>
      <c r="I61" s="11">
        <v>25</v>
      </c>
      <c r="J61" s="30">
        <f t="shared" si="0"/>
        <v>25</v>
      </c>
    </row>
    <row r="62" spans="2:10" ht="12.75" customHeight="1">
      <c r="B62" s="33" t="s">
        <v>82</v>
      </c>
      <c r="C62" s="11">
        <v>350</v>
      </c>
      <c r="D62" s="11">
        <v>349</v>
      </c>
      <c r="E62" s="30">
        <f>SUM(C62:D62)</f>
        <v>699</v>
      </c>
      <c r="F62" s="10"/>
      <c r="G62" s="34" t="s">
        <v>123</v>
      </c>
      <c r="H62" s="11">
        <v>1</v>
      </c>
      <c r="I62" s="11">
        <v>12</v>
      </c>
      <c r="J62" s="30">
        <f t="shared" si="0"/>
        <v>13</v>
      </c>
    </row>
    <row r="63" spans="2:10" ht="12.75" customHeight="1">
      <c r="B63" s="33" t="s">
        <v>83</v>
      </c>
      <c r="C63" s="11">
        <v>319</v>
      </c>
      <c r="D63" s="11">
        <v>382</v>
      </c>
      <c r="E63" s="30">
        <f>SUM(C63:D63)</f>
        <v>701</v>
      </c>
      <c r="F63" s="10"/>
      <c r="G63" s="34" t="s">
        <v>124</v>
      </c>
      <c r="H63" s="11">
        <v>0</v>
      </c>
      <c r="I63" s="11">
        <v>9</v>
      </c>
      <c r="J63" s="30">
        <f t="shared" si="0"/>
        <v>9</v>
      </c>
    </row>
    <row r="64" spans="2:10" ht="12.75" customHeight="1">
      <c r="B64" s="33" t="s">
        <v>84</v>
      </c>
      <c r="C64" s="11">
        <v>339</v>
      </c>
      <c r="D64" s="11">
        <v>315</v>
      </c>
      <c r="E64" s="30">
        <f>SUM(C64:D64)</f>
        <v>654</v>
      </c>
      <c r="F64" s="10"/>
      <c r="G64" s="35" t="s">
        <v>4</v>
      </c>
      <c r="H64" s="11">
        <v>3</v>
      </c>
      <c r="I64" s="11">
        <v>16</v>
      </c>
      <c r="J64" s="30">
        <f t="shared" si="0"/>
        <v>19</v>
      </c>
    </row>
    <row r="65" spans="2:10" ht="13.5" customHeight="1">
      <c r="B65" s="17"/>
      <c r="C65" s="9"/>
      <c r="D65" s="9"/>
      <c r="E65" s="9"/>
      <c r="F65" s="9"/>
      <c r="G65" s="18"/>
      <c r="H65" s="18"/>
      <c r="I65" s="18"/>
      <c r="J65" s="18"/>
    </row>
    <row r="66" spans="2:10" ht="12" customHeight="1">
      <c r="B66" s="18"/>
      <c r="C66" s="18"/>
      <c r="D66" s="18"/>
      <c r="E66" s="18"/>
      <c r="F66" s="18"/>
      <c r="G66" s="19"/>
      <c r="H66" s="20"/>
      <c r="I66" s="20"/>
      <c r="J66" s="20"/>
    </row>
    <row r="67" spans="2:10" ht="12" customHeight="1">
      <c r="B67" s="21"/>
      <c r="C67" s="20"/>
      <c r="D67" s="20"/>
      <c r="E67" s="20"/>
      <c r="F67" s="20"/>
      <c r="H67" s="22"/>
      <c r="I67" s="22"/>
      <c r="J67" s="3"/>
    </row>
    <row r="68" spans="2:10" ht="12" customHeight="1">
      <c r="B68" s="21"/>
      <c r="C68" s="22"/>
      <c r="D68" s="22"/>
      <c r="E68" s="3"/>
      <c r="F68" s="3"/>
      <c r="G68" s="3"/>
      <c r="H68" s="7"/>
      <c r="I68" s="7"/>
      <c r="J68" s="3"/>
    </row>
    <row r="69" spans="2:10" ht="12" customHeight="1">
      <c r="B69" s="21"/>
      <c r="C69" s="7"/>
      <c r="D69" s="7"/>
      <c r="E69" s="3"/>
      <c r="F69" s="3"/>
      <c r="G69" s="3"/>
      <c r="H69" s="8"/>
      <c r="I69" s="8"/>
      <c r="J69" s="3"/>
    </row>
    <row r="70" spans="2:10" ht="12" customHeight="1">
      <c r="B70" s="23"/>
      <c r="C70" s="8"/>
      <c r="D70" s="8"/>
      <c r="E70" s="3"/>
      <c r="F70" s="3"/>
      <c r="G70" s="5"/>
      <c r="H70" s="22"/>
      <c r="I70" s="22"/>
      <c r="J70" s="5"/>
    </row>
    <row r="71" spans="2:10" ht="12" customHeight="1">
      <c r="B71" s="23"/>
      <c r="C71" s="22"/>
      <c r="D71" s="22"/>
      <c r="E71" s="5"/>
      <c r="F71" s="5"/>
      <c r="G71" s="5"/>
      <c r="H71" s="5"/>
      <c r="I71" s="5"/>
      <c r="J71" s="5"/>
    </row>
    <row r="72" spans="2:10" ht="12" customHeight="1">
      <c r="B72" s="24"/>
      <c r="C72" s="5"/>
      <c r="D72" s="5"/>
      <c r="E72" s="5"/>
      <c r="F72" s="5"/>
      <c r="G72" s="25"/>
      <c r="H72" s="5"/>
      <c r="I72" s="5"/>
      <c r="J72" s="5"/>
    </row>
    <row r="73" spans="2:10" ht="12" customHeight="1">
      <c r="B73" s="26"/>
      <c r="C73" s="5"/>
      <c r="D73" s="5"/>
      <c r="E73" s="5"/>
      <c r="F73" s="5"/>
      <c r="G73" s="5"/>
      <c r="H73" s="5"/>
      <c r="I73" s="5"/>
      <c r="J73" s="5"/>
    </row>
    <row r="74" spans="2:10" ht="13.5">
      <c r="B74" s="26"/>
      <c r="C74" s="5"/>
      <c r="D74" s="5"/>
      <c r="E74" s="5"/>
      <c r="F74" s="5"/>
      <c r="G74" s="5"/>
      <c r="H74" s="5"/>
      <c r="I74" s="5"/>
      <c r="J74" s="5"/>
    </row>
    <row r="75" spans="2:10" ht="13.5">
      <c r="B75" s="26"/>
      <c r="C75" s="5"/>
      <c r="D75" s="5"/>
      <c r="E75" s="5"/>
      <c r="F75" s="5"/>
      <c r="G75" s="26"/>
      <c r="H75" s="26"/>
      <c r="I75" s="26"/>
      <c r="J75" s="26"/>
    </row>
    <row r="76" spans="2:10" ht="13.5">
      <c r="B76" s="27"/>
      <c r="C76" s="26"/>
      <c r="D76" s="26"/>
      <c r="E76" s="26"/>
      <c r="F76" s="26"/>
      <c r="G76" s="26"/>
      <c r="H76" s="26"/>
      <c r="I76" s="26"/>
      <c r="J76" s="26"/>
    </row>
    <row r="77" spans="2:10" ht="13.5">
      <c r="B77" s="27"/>
      <c r="C77" s="26"/>
      <c r="D77" s="26"/>
      <c r="E77" s="26"/>
      <c r="F77" s="26"/>
      <c r="G77" s="19"/>
      <c r="H77" s="19"/>
      <c r="I77" s="19"/>
      <c r="J77" s="19"/>
    </row>
    <row r="78" spans="2:10" ht="13.5">
      <c r="B78" s="28"/>
      <c r="C78" s="19"/>
      <c r="D78" s="19"/>
      <c r="E78" s="19"/>
      <c r="F78" s="19"/>
      <c r="H78" s="3"/>
      <c r="I78" s="3"/>
      <c r="J78" s="3"/>
    </row>
    <row r="79" spans="2:10" ht="13.5">
      <c r="B79" s="24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5"/>
      <c r="J81" s="5"/>
    </row>
    <row r="82" spans="2:10" ht="13.5">
      <c r="B82" s="24"/>
      <c r="C82" s="5"/>
      <c r="D82" s="5"/>
      <c r="E82" s="5"/>
      <c r="F82" s="5"/>
      <c r="G82" s="5"/>
      <c r="H82" s="5"/>
      <c r="I82" s="5"/>
      <c r="J82" s="5"/>
    </row>
    <row r="83" spans="2:10" ht="13.5">
      <c r="B83" s="6"/>
      <c r="C83" s="5"/>
      <c r="D83" s="5"/>
      <c r="E83" s="5"/>
      <c r="F83" s="5"/>
      <c r="G83" s="26"/>
      <c r="H83" s="26"/>
      <c r="I83" s="26"/>
      <c r="J83" s="26"/>
    </row>
    <row r="84" spans="2:10" ht="13.5">
      <c r="B84" s="26"/>
      <c r="C84" s="26"/>
      <c r="D84" s="26"/>
      <c r="E84" s="26"/>
      <c r="F84" s="26"/>
      <c r="G84" s="26"/>
      <c r="H84" s="26"/>
      <c r="I84" s="26"/>
      <c r="J84" s="26"/>
    </row>
    <row r="85" spans="2:6" ht="13.5">
      <c r="B85" s="26"/>
      <c r="C85" s="26"/>
      <c r="D85" s="26"/>
      <c r="E85" s="26"/>
      <c r="F85" s="26"/>
    </row>
  </sheetData>
  <sheetProtection/>
  <mergeCells count="1">
    <mergeCell ref="B1:J1"/>
  </mergeCells>
  <dataValidations count="3">
    <dataValidation allowBlank="1" showInputMessage="1" showErrorMessage="1" imeMode="off" sqref="H59:J66 H53:J57 H11:J15 H17:J21 H23:J27 H29:J33 H35:J39 H41:J45 H47:J51 J5:J9 H5:H9 F6:F64 H71:I82 J68:J82 E6:E10 C6:C10 C12:E16 C18:E22 C48:E52 C42:E46 C36:E40 C30:E34 C24:E28 C4:E4 C72:D83 E69:F83 C54:E58 C60:E64 C65:F67 D7:D10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2008-08-05T23:51:00Z</cp:lastPrinted>
  <dcterms:created xsi:type="dcterms:W3CDTF">2001-04-04T08:58:26Z</dcterms:created>
  <dcterms:modified xsi:type="dcterms:W3CDTF">2010-02-02T02:03:05Z</dcterms:modified>
  <cp:category/>
  <cp:version/>
  <cp:contentType/>
  <cp:contentStatus/>
</cp:coreProperties>
</file>