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1980" windowWidth="15210" windowHeight="2220" activeTab="0"/>
  </bookViews>
  <sheets>
    <sheet name="行政区別人口" sheetId="1" r:id="rId1"/>
  </sheets>
  <definedNames>
    <definedName name="OLE_LINK1" localSheetId="0">'行政区別人口'!$B$55</definedName>
    <definedName name="_xlnm.Print_Area" localSheetId="0">'行政区別人口'!$B$1:$F$54</definedName>
  </definedNames>
  <calcPr fullCalcOnLoad="1"/>
</workbook>
</file>

<file path=xl/sharedStrings.xml><?xml version="1.0" encoding="utf-8"?>
<sst xmlns="http://schemas.openxmlformats.org/spreadsheetml/2006/main" count="66" uniqueCount="61">
  <si>
    <t>世帯数</t>
  </si>
  <si>
    <t>男</t>
  </si>
  <si>
    <t>女</t>
  </si>
  <si>
    <t>田辺</t>
  </si>
  <si>
    <t>一休ケ丘</t>
  </si>
  <si>
    <t>薪</t>
  </si>
  <si>
    <t>河原</t>
  </si>
  <si>
    <t>興戸</t>
  </si>
  <si>
    <t>新田辺東住宅</t>
  </si>
  <si>
    <t>府営住宅</t>
  </si>
  <si>
    <t>新田辺西住宅</t>
  </si>
  <si>
    <t>松井</t>
  </si>
  <si>
    <t>西八</t>
  </si>
  <si>
    <t>東林</t>
  </si>
  <si>
    <t>岡村</t>
  </si>
  <si>
    <t>三野</t>
  </si>
  <si>
    <t>健康村</t>
  </si>
  <si>
    <t>健康ケ丘</t>
  </si>
  <si>
    <t>松井ケ丘</t>
  </si>
  <si>
    <t>大住ケ丘</t>
  </si>
  <si>
    <t>花住坂</t>
  </si>
  <si>
    <t>山手東・中央</t>
  </si>
  <si>
    <t>山手南</t>
  </si>
  <si>
    <t>山手西</t>
  </si>
  <si>
    <t>大住地域飛地</t>
  </si>
  <si>
    <t>東</t>
  </si>
  <si>
    <t>草内</t>
  </si>
  <si>
    <t>飯岡</t>
  </si>
  <si>
    <t>新興戸</t>
  </si>
  <si>
    <t>山本</t>
  </si>
  <si>
    <t>高木</t>
  </si>
  <si>
    <t>二又</t>
  </si>
  <si>
    <t>南山西</t>
  </si>
  <si>
    <t>南山東</t>
  </si>
  <si>
    <t>山崎</t>
  </si>
  <si>
    <t>出垣内</t>
  </si>
  <si>
    <t>江津</t>
  </si>
  <si>
    <t>宮ノ口</t>
  </si>
  <si>
    <t>同志社</t>
  </si>
  <si>
    <t>多々羅</t>
  </si>
  <si>
    <t>普賢寺</t>
  </si>
  <si>
    <t>水取</t>
  </si>
  <si>
    <t>天王</t>
  </si>
  <si>
    <t>打田</t>
  </si>
  <si>
    <t>高船</t>
  </si>
  <si>
    <t>洛南寮</t>
  </si>
  <si>
    <t>国際高校寮</t>
  </si>
  <si>
    <t>九十九園</t>
  </si>
  <si>
    <t>セピアの園</t>
  </si>
  <si>
    <t>つつきの郷</t>
  </si>
  <si>
    <t>総数</t>
  </si>
  <si>
    <t>行政区別人口及び世帯数</t>
  </si>
  <si>
    <t>単位：人、世帯</t>
  </si>
  <si>
    <t>区分</t>
  </si>
  <si>
    <t>人口</t>
  </si>
  <si>
    <t>行政区</t>
  </si>
  <si>
    <t>南田辺</t>
  </si>
  <si>
    <t>前月</t>
  </si>
  <si>
    <t>前月との増減</t>
  </si>
  <si>
    <t>合計</t>
  </si>
  <si>
    <t>(平成２２年４月１日現在調)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</si>
</sst>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 "/>
    <numFmt numFmtId="189" formatCode="0_ ;[Red]\-0\ "/>
    <numFmt numFmtId="190" formatCode="#,##0_ ;[Red]\-#,##0\ "/>
    <numFmt numFmtId="191" formatCode="#,##0_);[Red]\(#,##0\)"/>
    <numFmt numFmtId="192" formatCode="\+#,##0_);[Red]\(#,##0\)"/>
    <numFmt numFmtId="193" formatCode="&quot;＋&quot;#,##0_);[Red]\(#,##0\)"/>
    <numFmt numFmtId="194" formatCode="&quot;＋&quot;#,##0_);[Red]\(#,##0\);0"/>
    <numFmt numFmtId="195" formatCode="&quot;＋&quot;#,##0_);[Red]\(#,##0\);0\ "/>
    <numFmt numFmtId="196" formatCode="&quot;＋&quot;#,##0_);[Red]&quot;－&quot;#,##0;0\ "/>
    <numFmt numFmtId="197" formatCode="&quot;＋&quot;#,##0_);[Red]&quot;－&quot;#,##0\ ;0\ 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0.5"/>
      <name val="Century"/>
      <family val="1"/>
    </font>
    <font>
      <sz val="10.5"/>
      <name val="ＭＳ 明朝"/>
      <family val="1"/>
    </font>
    <font>
      <b/>
      <sz val="10.5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6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38" fontId="0" fillId="0" borderId="0" xfId="0" applyNumberFormat="1" applyAlignment="1">
      <alignment/>
    </xf>
    <xf numFmtId="0" fontId="0" fillId="0" borderId="0" xfId="0" applyFill="1" applyBorder="1" applyAlignment="1">
      <alignment horizontal="right" vertical="center"/>
    </xf>
    <xf numFmtId="38" fontId="0" fillId="0" borderId="0" xfId="49" applyFont="1" applyFill="1" applyBorder="1" applyAlignment="1">
      <alignment/>
    </xf>
    <xf numFmtId="0" fontId="7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38" fontId="4" fillId="0" borderId="0" xfId="49" applyFont="1" applyFill="1" applyBorder="1" applyAlignment="1">
      <alignment horizontal="center" vertical="center"/>
    </xf>
    <xf numFmtId="38" fontId="0" fillId="0" borderId="0" xfId="49" applyFont="1" applyFill="1" applyBorder="1" applyAlignment="1">
      <alignment vertical="center"/>
    </xf>
    <xf numFmtId="181" fontId="0" fillId="0" borderId="0" xfId="0" applyNumberFormat="1" applyFill="1" applyBorder="1" applyAlignment="1" applyProtection="1">
      <alignment horizontal="right" vertical="center"/>
      <protection locked="0"/>
    </xf>
    <xf numFmtId="182" fontId="0" fillId="0" borderId="0" xfId="0" applyNumberFormat="1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 vertical="center"/>
    </xf>
    <xf numFmtId="38" fontId="0" fillId="0" borderId="0" xfId="49" applyFont="1" applyFill="1" applyBorder="1" applyAlignment="1" applyProtection="1">
      <alignment vertical="center"/>
      <protection locked="0"/>
    </xf>
    <xf numFmtId="38" fontId="0" fillId="0" borderId="0" xfId="49" applyFont="1" applyFill="1" applyBorder="1" applyAlignment="1" applyProtection="1" quotePrefix="1">
      <alignment horizontal="center" vertical="center"/>
      <protection locked="0"/>
    </xf>
    <xf numFmtId="38" fontId="0" fillId="0" borderId="0" xfId="49" applyFont="1" applyFill="1" applyBorder="1" applyAlignment="1" applyProtection="1">
      <alignment/>
      <protection locked="0"/>
    </xf>
    <xf numFmtId="183" fontId="0" fillId="0" borderId="0" xfId="0" applyNumberFormat="1" applyFill="1" applyBorder="1" applyAlignment="1" applyProtection="1">
      <alignment horizontal="right" vertical="center"/>
      <protection locked="0"/>
    </xf>
    <xf numFmtId="0" fontId="4" fillId="33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1" fillId="0" borderId="0" xfId="0" applyFont="1" applyAlignment="1">
      <alignment horizontal="justify"/>
    </xf>
    <xf numFmtId="0" fontId="10" fillId="0" borderId="0" xfId="0" applyFont="1" applyAlignment="1">
      <alignment horizontal="justify"/>
    </xf>
    <xf numFmtId="180" fontId="8" fillId="0" borderId="0" xfId="0" applyNumberFormat="1" applyFont="1" applyAlignment="1" applyProtection="1">
      <alignment horizontal="center"/>
      <protection locked="0"/>
    </xf>
    <xf numFmtId="180" fontId="8" fillId="0" borderId="0" xfId="0" applyNumberFormat="1" applyFont="1" applyAlignment="1" applyProtection="1">
      <alignment horizontal="centerContinuous"/>
      <protection locked="0"/>
    </xf>
    <xf numFmtId="0" fontId="4" fillId="0" borderId="10" xfId="0" applyFont="1" applyBorder="1" applyAlignment="1">
      <alignment horizontal="distributed" vertical="center" indent="1"/>
    </xf>
    <xf numFmtId="0" fontId="4" fillId="34" borderId="10" xfId="0" applyFont="1" applyFill="1" applyBorder="1" applyAlignment="1">
      <alignment horizontal="distributed" vertical="center" indent="1"/>
    </xf>
    <xf numFmtId="0" fontId="4" fillId="0" borderId="10" xfId="0" applyFont="1" applyFill="1" applyBorder="1" applyAlignment="1">
      <alignment horizontal="distributed" vertical="center" indent="1"/>
    </xf>
    <xf numFmtId="0" fontId="4" fillId="34" borderId="10" xfId="0" applyFont="1" applyFill="1" applyBorder="1" applyAlignment="1">
      <alignment horizontal="distributed" vertical="center" wrapText="1"/>
    </xf>
    <xf numFmtId="0" fontId="0" fillId="0" borderId="0" xfId="0" applyAlignment="1">
      <alignment horizontal="right"/>
    </xf>
    <xf numFmtId="0" fontId="4" fillId="33" borderId="11" xfId="0" applyFont="1" applyFill="1" applyBorder="1" applyAlignment="1">
      <alignment horizontal="right" vertical="center"/>
    </xf>
    <xf numFmtId="0" fontId="4" fillId="33" borderId="12" xfId="0" applyFont="1" applyFill="1" applyBorder="1" applyAlignment="1">
      <alignment horizontal="left" vertical="center"/>
    </xf>
    <xf numFmtId="0" fontId="12" fillId="0" borderId="10" xfId="0" applyFont="1" applyBorder="1" applyAlignment="1">
      <alignment horizontal="justify"/>
    </xf>
    <xf numFmtId="38" fontId="4" fillId="33" borderId="10" xfId="49" applyFont="1" applyFill="1" applyBorder="1" applyAlignment="1">
      <alignment horizontal="center" vertical="center"/>
    </xf>
    <xf numFmtId="190" fontId="9" fillId="34" borderId="10" xfId="49" applyNumberFormat="1" applyFont="1" applyFill="1" applyBorder="1" applyAlignment="1">
      <alignment vertical="center"/>
    </xf>
    <xf numFmtId="190" fontId="2" fillId="0" borderId="10" xfId="49" applyNumberFormat="1" applyFont="1" applyBorder="1" applyAlignment="1">
      <alignment vertical="center"/>
    </xf>
    <xf numFmtId="190" fontId="2" fillId="0" borderId="10" xfId="49" applyNumberFormat="1" applyFont="1" applyBorder="1" applyAlignment="1" applyProtection="1">
      <alignment vertical="center"/>
      <protection locked="0"/>
    </xf>
    <xf numFmtId="190" fontId="2" fillId="34" borderId="10" xfId="49" applyNumberFormat="1" applyFont="1" applyFill="1" applyBorder="1" applyAlignment="1">
      <alignment vertical="center"/>
    </xf>
    <xf numFmtId="190" fontId="2" fillId="34" borderId="10" xfId="49" applyNumberFormat="1" applyFont="1" applyFill="1" applyBorder="1" applyAlignment="1" applyProtection="1">
      <alignment vertical="center"/>
      <protection locked="0"/>
    </xf>
    <xf numFmtId="191" fontId="4" fillId="0" borderId="10" xfId="49" applyNumberFormat="1" applyFont="1" applyFill="1" applyBorder="1" applyAlignment="1" applyProtection="1">
      <alignment vertical="center"/>
      <protection locked="0"/>
    </xf>
    <xf numFmtId="191" fontId="4" fillId="0" borderId="10" xfId="49" applyNumberFormat="1" applyFont="1" applyFill="1" applyBorder="1" applyAlignment="1">
      <alignment vertical="center"/>
    </xf>
    <xf numFmtId="197" fontId="4" fillId="0" borderId="10" xfId="0" applyNumberFormat="1" applyFont="1" applyFill="1" applyBorder="1" applyAlignment="1" applyProtection="1">
      <alignment vertical="center"/>
      <protection locked="0"/>
    </xf>
    <xf numFmtId="0" fontId="4" fillId="33" borderId="10" xfId="0" applyFont="1" applyFill="1" applyBorder="1" applyAlignment="1">
      <alignment horizontal="distributed" vertical="center"/>
    </xf>
    <xf numFmtId="0" fontId="12" fillId="33" borderId="10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distributed" vertical="center" indent="6"/>
    </xf>
    <xf numFmtId="0" fontId="4" fillId="33" borderId="14" xfId="0" applyFont="1" applyFill="1" applyBorder="1" applyAlignment="1">
      <alignment horizontal="distributed" vertical="center" indent="6"/>
    </xf>
    <xf numFmtId="0" fontId="4" fillId="33" borderId="15" xfId="0" applyFont="1" applyFill="1" applyBorder="1" applyAlignment="1">
      <alignment horizontal="distributed" vertical="center" indent="6"/>
    </xf>
    <xf numFmtId="0" fontId="4" fillId="33" borderId="11" xfId="0" applyFont="1" applyFill="1" applyBorder="1" applyAlignment="1">
      <alignment horizontal="distributed" vertical="center"/>
    </xf>
    <xf numFmtId="0" fontId="4" fillId="33" borderId="12" xfId="0" applyFont="1" applyFill="1" applyBorder="1" applyAlignment="1">
      <alignment horizontal="distributed" vertical="center"/>
    </xf>
    <xf numFmtId="38" fontId="4" fillId="33" borderId="10" xfId="49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</xdr:row>
      <xdr:rowOff>19050</xdr:rowOff>
    </xdr:from>
    <xdr:to>
      <xdr:col>2</xdr:col>
      <xdr:colOff>9525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371475" y="628650"/>
          <a:ext cx="139065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74"/>
  <sheetViews>
    <sheetView showGridLines="0" tabSelected="1" zoomScaleSheetLayoutView="100" zoomScalePageLayoutView="0" workbookViewId="0" topLeftCell="A1">
      <selection activeCell="H55" sqref="H55"/>
    </sheetView>
  </sheetViews>
  <sheetFormatPr defaultColWidth="9.00390625" defaultRowHeight="13.5"/>
  <cols>
    <col min="1" max="1" width="4.625" style="0" customWidth="1"/>
    <col min="2" max="2" width="18.375" style="0" customWidth="1"/>
    <col min="3" max="6" width="12.875" style="0" customWidth="1"/>
    <col min="7" max="7" width="4.625" style="0" customWidth="1"/>
  </cols>
  <sheetData>
    <row r="1" spans="2:7" ht="17.25" customHeight="1">
      <c r="B1" s="23" t="s">
        <v>51</v>
      </c>
      <c r="C1" s="23"/>
      <c r="D1" s="23"/>
      <c r="E1" s="23"/>
      <c r="F1" s="23"/>
      <c r="G1" s="22"/>
    </row>
    <row r="2" spans="2:7" ht="17.25" customHeight="1">
      <c r="B2" s="23"/>
      <c r="C2" s="23"/>
      <c r="D2" s="23"/>
      <c r="E2" s="23"/>
      <c r="F2" s="23"/>
      <c r="G2" s="22"/>
    </row>
    <row r="3" spans="2:6" ht="13.5" customHeight="1">
      <c r="B3" t="s">
        <v>60</v>
      </c>
      <c r="F3" s="28" t="s">
        <v>52</v>
      </c>
    </row>
    <row r="4" spans="2:6" ht="15" customHeight="1">
      <c r="B4" s="29" t="s">
        <v>53</v>
      </c>
      <c r="C4" s="43" t="s">
        <v>54</v>
      </c>
      <c r="D4" s="44"/>
      <c r="E4" s="45"/>
      <c r="F4" s="46" t="s">
        <v>0</v>
      </c>
    </row>
    <row r="5" spans="2:6" ht="15" customHeight="1">
      <c r="B5" s="30" t="s">
        <v>55</v>
      </c>
      <c r="C5" s="41" t="s">
        <v>59</v>
      </c>
      <c r="D5" s="18" t="s">
        <v>1</v>
      </c>
      <c r="E5" s="18" t="s">
        <v>2</v>
      </c>
      <c r="F5" s="47"/>
    </row>
    <row r="6" spans="2:6" ht="15" customHeight="1">
      <c r="B6" s="27" t="s">
        <v>50</v>
      </c>
      <c r="C6" s="33">
        <f>D6+E6</f>
        <v>63262</v>
      </c>
      <c r="D6" s="33">
        <f>SUM(D7:D54)</f>
        <v>30830</v>
      </c>
      <c r="E6" s="33">
        <f>SUM(E7:E54)</f>
        <v>32432</v>
      </c>
      <c r="F6" s="33">
        <f>SUM(F7:F54)</f>
        <v>24697</v>
      </c>
    </row>
    <row r="7" spans="2:7" ht="15" customHeight="1">
      <c r="B7" s="24" t="s">
        <v>3</v>
      </c>
      <c r="C7" s="34">
        <f aca="true" t="shared" si="0" ref="C7:C54">D7+E7</f>
        <v>3768</v>
      </c>
      <c r="D7" s="35">
        <v>1819</v>
      </c>
      <c r="E7" s="35">
        <v>1949</v>
      </c>
      <c r="F7" s="35">
        <v>1565</v>
      </c>
      <c r="G7" s="2"/>
    </row>
    <row r="8" spans="2:6" ht="15" customHeight="1">
      <c r="B8" s="25" t="s">
        <v>4</v>
      </c>
      <c r="C8" s="36">
        <f t="shared" si="0"/>
        <v>2915</v>
      </c>
      <c r="D8" s="37">
        <v>1400</v>
      </c>
      <c r="E8" s="37">
        <v>1515</v>
      </c>
      <c r="F8" s="37">
        <v>1112</v>
      </c>
    </row>
    <row r="9" spans="2:6" ht="15" customHeight="1">
      <c r="B9" s="24" t="s">
        <v>5</v>
      </c>
      <c r="C9" s="34">
        <f t="shared" si="0"/>
        <v>4324</v>
      </c>
      <c r="D9" s="35">
        <v>2129</v>
      </c>
      <c r="E9" s="35">
        <v>2195</v>
      </c>
      <c r="F9" s="35">
        <v>1570</v>
      </c>
    </row>
    <row r="10" spans="2:6" ht="15" customHeight="1">
      <c r="B10" s="25" t="s">
        <v>6</v>
      </c>
      <c r="C10" s="36">
        <f t="shared" si="0"/>
        <v>996</v>
      </c>
      <c r="D10" s="37">
        <v>485</v>
      </c>
      <c r="E10" s="37">
        <v>511</v>
      </c>
      <c r="F10" s="37">
        <v>413</v>
      </c>
    </row>
    <row r="11" spans="2:6" ht="15" customHeight="1">
      <c r="B11" s="24" t="s">
        <v>7</v>
      </c>
      <c r="C11" s="34">
        <f t="shared" si="0"/>
        <v>2990</v>
      </c>
      <c r="D11" s="35">
        <v>1529</v>
      </c>
      <c r="E11" s="35">
        <v>1461</v>
      </c>
      <c r="F11" s="35">
        <v>1203</v>
      </c>
    </row>
    <row r="12" spans="2:6" ht="15" customHeight="1">
      <c r="B12" s="25" t="s">
        <v>8</v>
      </c>
      <c r="C12" s="36">
        <f t="shared" si="0"/>
        <v>2331</v>
      </c>
      <c r="D12" s="37">
        <v>1094</v>
      </c>
      <c r="E12" s="37">
        <v>1237</v>
      </c>
      <c r="F12" s="37">
        <v>1028</v>
      </c>
    </row>
    <row r="13" spans="2:6" ht="15" customHeight="1">
      <c r="B13" s="24" t="s">
        <v>9</v>
      </c>
      <c r="C13" s="34">
        <f t="shared" si="0"/>
        <v>2405</v>
      </c>
      <c r="D13" s="35">
        <v>1061</v>
      </c>
      <c r="E13" s="35">
        <v>1344</v>
      </c>
      <c r="F13" s="35">
        <v>1145</v>
      </c>
    </row>
    <row r="14" spans="2:6" ht="15" customHeight="1">
      <c r="B14" s="25" t="s">
        <v>10</v>
      </c>
      <c r="C14" s="36">
        <f t="shared" si="0"/>
        <v>749</v>
      </c>
      <c r="D14" s="37">
        <v>376</v>
      </c>
      <c r="E14" s="37">
        <v>373</v>
      </c>
      <c r="F14" s="37">
        <v>318</v>
      </c>
    </row>
    <row r="15" spans="2:6" ht="15" customHeight="1">
      <c r="B15" s="24" t="s">
        <v>11</v>
      </c>
      <c r="C15" s="34">
        <f t="shared" si="0"/>
        <v>797</v>
      </c>
      <c r="D15" s="35">
        <v>380</v>
      </c>
      <c r="E15" s="35">
        <v>417</v>
      </c>
      <c r="F15" s="35">
        <v>263</v>
      </c>
    </row>
    <row r="16" spans="2:6" ht="15" customHeight="1">
      <c r="B16" s="25" t="s">
        <v>12</v>
      </c>
      <c r="C16" s="36">
        <f t="shared" si="0"/>
        <v>424</v>
      </c>
      <c r="D16" s="37">
        <v>225</v>
      </c>
      <c r="E16" s="37">
        <v>199</v>
      </c>
      <c r="F16" s="37">
        <v>151</v>
      </c>
    </row>
    <row r="17" spans="2:6" ht="15" customHeight="1">
      <c r="B17" s="24" t="s">
        <v>13</v>
      </c>
      <c r="C17" s="34">
        <f t="shared" si="0"/>
        <v>257</v>
      </c>
      <c r="D17" s="35">
        <v>115</v>
      </c>
      <c r="E17" s="35">
        <v>142</v>
      </c>
      <c r="F17" s="35">
        <v>88</v>
      </c>
    </row>
    <row r="18" spans="2:6" ht="15" customHeight="1">
      <c r="B18" s="25" t="s">
        <v>14</v>
      </c>
      <c r="C18" s="36">
        <f t="shared" si="0"/>
        <v>341</v>
      </c>
      <c r="D18" s="37">
        <v>159</v>
      </c>
      <c r="E18" s="37">
        <v>182</v>
      </c>
      <c r="F18" s="37">
        <v>130</v>
      </c>
    </row>
    <row r="19" spans="2:6" ht="15" customHeight="1">
      <c r="B19" s="24" t="s">
        <v>15</v>
      </c>
      <c r="C19" s="34">
        <f t="shared" si="0"/>
        <v>225</v>
      </c>
      <c r="D19" s="35">
        <v>115</v>
      </c>
      <c r="E19" s="35">
        <v>110</v>
      </c>
      <c r="F19" s="35">
        <v>77</v>
      </c>
    </row>
    <row r="20" spans="2:6" ht="15" customHeight="1">
      <c r="B20" s="25" t="s">
        <v>16</v>
      </c>
      <c r="C20" s="36">
        <f t="shared" si="0"/>
        <v>1565</v>
      </c>
      <c r="D20" s="37">
        <v>761</v>
      </c>
      <c r="E20" s="37">
        <v>804</v>
      </c>
      <c r="F20" s="37">
        <v>629</v>
      </c>
    </row>
    <row r="21" spans="2:6" ht="15" customHeight="1">
      <c r="B21" s="24" t="s">
        <v>17</v>
      </c>
      <c r="C21" s="34">
        <f t="shared" si="0"/>
        <v>4380</v>
      </c>
      <c r="D21" s="35">
        <v>2182</v>
      </c>
      <c r="E21" s="35">
        <v>2198</v>
      </c>
      <c r="F21" s="35">
        <v>1477</v>
      </c>
    </row>
    <row r="22" spans="2:6" ht="15" customHeight="1">
      <c r="B22" s="25" t="s">
        <v>18</v>
      </c>
      <c r="C22" s="36">
        <f t="shared" si="0"/>
        <v>2246</v>
      </c>
      <c r="D22" s="37">
        <v>1087</v>
      </c>
      <c r="E22" s="37">
        <v>1159</v>
      </c>
      <c r="F22" s="37">
        <v>907</v>
      </c>
    </row>
    <row r="23" spans="2:6" ht="15" customHeight="1">
      <c r="B23" s="24" t="s">
        <v>19</v>
      </c>
      <c r="C23" s="34">
        <f t="shared" si="0"/>
        <v>4128</v>
      </c>
      <c r="D23" s="35">
        <v>1988</v>
      </c>
      <c r="E23" s="35">
        <v>2140</v>
      </c>
      <c r="F23" s="35">
        <v>1653</v>
      </c>
    </row>
    <row r="24" spans="2:6" ht="15" customHeight="1">
      <c r="B24" s="25" t="s">
        <v>20</v>
      </c>
      <c r="C24" s="36">
        <f t="shared" si="0"/>
        <v>3016</v>
      </c>
      <c r="D24" s="37">
        <v>1460</v>
      </c>
      <c r="E24" s="37">
        <v>1556</v>
      </c>
      <c r="F24" s="37">
        <v>1045</v>
      </c>
    </row>
    <row r="25" spans="2:6" ht="15" customHeight="1">
      <c r="B25" s="24" t="s">
        <v>21</v>
      </c>
      <c r="C25" s="34">
        <f t="shared" si="0"/>
        <v>3032</v>
      </c>
      <c r="D25" s="35">
        <v>1465</v>
      </c>
      <c r="E25" s="35">
        <v>1567</v>
      </c>
      <c r="F25" s="35">
        <v>1059</v>
      </c>
    </row>
    <row r="26" spans="2:6" ht="15" customHeight="1">
      <c r="B26" s="25" t="s">
        <v>22</v>
      </c>
      <c r="C26" s="36">
        <f t="shared" si="0"/>
        <v>3203</v>
      </c>
      <c r="D26" s="37">
        <v>1538</v>
      </c>
      <c r="E26" s="37">
        <v>1665</v>
      </c>
      <c r="F26" s="37">
        <v>1087</v>
      </c>
    </row>
    <row r="27" spans="2:6" ht="15" customHeight="1">
      <c r="B27" s="24" t="s">
        <v>23</v>
      </c>
      <c r="C27" s="34">
        <f t="shared" si="0"/>
        <v>526</v>
      </c>
      <c r="D27" s="35">
        <v>248</v>
      </c>
      <c r="E27" s="35">
        <v>278</v>
      </c>
      <c r="F27" s="35">
        <v>157</v>
      </c>
    </row>
    <row r="28" spans="2:6" ht="15" customHeight="1">
      <c r="B28" s="25" t="s">
        <v>24</v>
      </c>
      <c r="C28" s="36">
        <f t="shared" si="0"/>
        <v>7</v>
      </c>
      <c r="D28" s="37">
        <v>4</v>
      </c>
      <c r="E28" s="37">
        <v>3</v>
      </c>
      <c r="F28" s="37">
        <v>3</v>
      </c>
    </row>
    <row r="29" spans="2:6" ht="15" customHeight="1">
      <c r="B29" s="24" t="s">
        <v>25</v>
      </c>
      <c r="C29" s="34">
        <f t="shared" si="0"/>
        <v>5521</v>
      </c>
      <c r="D29" s="35">
        <v>2738</v>
      </c>
      <c r="E29" s="35">
        <v>2783</v>
      </c>
      <c r="F29" s="35">
        <v>2121</v>
      </c>
    </row>
    <row r="30" spans="2:6" ht="15" customHeight="1">
      <c r="B30" s="25" t="s">
        <v>26</v>
      </c>
      <c r="C30" s="36">
        <f t="shared" si="0"/>
        <v>2391</v>
      </c>
      <c r="D30" s="37">
        <v>1179</v>
      </c>
      <c r="E30" s="37">
        <v>1212</v>
      </c>
      <c r="F30" s="37">
        <v>907</v>
      </c>
    </row>
    <row r="31" spans="2:6" ht="15" customHeight="1">
      <c r="B31" s="24" t="s">
        <v>27</v>
      </c>
      <c r="C31" s="34">
        <f t="shared" si="0"/>
        <v>513</v>
      </c>
      <c r="D31" s="35">
        <v>245</v>
      </c>
      <c r="E31" s="35">
        <v>268</v>
      </c>
      <c r="F31" s="35">
        <v>193</v>
      </c>
    </row>
    <row r="32" spans="2:6" ht="15" customHeight="1">
      <c r="B32" s="25" t="s">
        <v>28</v>
      </c>
      <c r="C32" s="36">
        <f t="shared" si="0"/>
        <v>1885</v>
      </c>
      <c r="D32" s="37">
        <v>911</v>
      </c>
      <c r="E32" s="37">
        <v>974</v>
      </c>
      <c r="F32" s="37">
        <v>801</v>
      </c>
    </row>
    <row r="33" spans="2:6" ht="15" customHeight="1">
      <c r="B33" s="24" t="s">
        <v>29</v>
      </c>
      <c r="C33" s="34">
        <f t="shared" si="0"/>
        <v>1068</v>
      </c>
      <c r="D33" s="35">
        <v>533</v>
      </c>
      <c r="E33" s="35">
        <v>535</v>
      </c>
      <c r="F33" s="35">
        <v>436</v>
      </c>
    </row>
    <row r="34" spans="2:6" ht="15" customHeight="1">
      <c r="B34" s="25" t="s">
        <v>30</v>
      </c>
      <c r="C34" s="36">
        <f t="shared" si="0"/>
        <v>959</v>
      </c>
      <c r="D34" s="37">
        <v>484</v>
      </c>
      <c r="E34" s="37">
        <v>475</v>
      </c>
      <c r="F34" s="37">
        <v>399</v>
      </c>
    </row>
    <row r="35" spans="2:6" ht="15" customHeight="1">
      <c r="B35" s="24" t="s">
        <v>31</v>
      </c>
      <c r="C35" s="34">
        <f t="shared" si="0"/>
        <v>524</v>
      </c>
      <c r="D35" s="35">
        <v>274</v>
      </c>
      <c r="E35" s="35">
        <v>250</v>
      </c>
      <c r="F35" s="35">
        <v>237</v>
      </c>
    </row>
    <row r="36" spans="2:6" ht="15" customHeight="1">
      <c r="B36" s="25" t="s">
        <v>32</v>
      </c>
      <c r="C36" s="36">
        <f t="shared" si="0"/>
        <v>443</v>
      </c>
      <c r="D36" s="37">
        <v>243</v>
      </c>
      <c r="E36" s="37">
        <v>200</v>
      </c>
      <c r="F36" s="37">
        <v>210</v>
      </c>
    </row>
    <row r="37" spans="2:6" ht="15" customHeight="1">
      <c r="B37" s="24" t="s">
        <v>33</v>
      </c>
      <c r="C37" s="34">
        <f t="shared" si="0"/>
        <v>925</v>
      </c>
      <c r="D37" s="35">
        <v>475</v>
      </c>
      <c r="E37" s="35">
        <v>450</v>
      </c>
      <c r="F37" s="35">
        <v>469</v>
      </c>
    </row>
    <row r="38" spans="2:6" ht="15" customHeight="1">
      <c r="B38" s="25" t="s">
        <v>34</v>
      </c>
      <c r="C38" s="36">
        <f t="shared" si="0"/>
        <v>185</v>
      </c>
      <c r="D38" s="37">
        <v>97</v>
      </c>
      <c r="E38" s="37">
        <v>88</v>
      </c>
      <c r="F38" s="37">
        <v>76</v>
      </c>
    </row>
    <row r="39" spans="2:6" ht="15" customHeight="1">
      <c r="B39" s="24" t="s">
        <v>35</v>
      </c>
      <c r="C39" s="34">
        <f t="shared" si="0"/>
        <v>349</v>
      </c>
      <c r="D39" s="35">
        <v>175</v>
      </c>
      <c r="E39" s="35">
        <v>174</v>
      </c>
      <c r="F39" s="35">
        <v>134</v>
      </c>
    </row>
    <row r="40" spans="2:6" ht="15" customHeight="1">
      <c r="B40" s="25" t="s">
        <v>36</v>
      </c>
      <c r="C40" s="36">
        <f t="shared" si="0"/>
        <v>666</v>
      </c>
      <c r="D40" s="37">
        <v>337</v>
      </c>
      <c r="E40" s="37">
        <v>329</v>
      </c>
      <c r="F40" s="37">
        <v>253</v>
      </c>
    </row>
    <row r="41" spans="2:6" ht="15" customHeight="1">
      <c r="B41" s="24" t="s">
        <v>37</v>
      </c>
      <c r="C41" s="34">
        <f t="shared" si="0"/>
        <v>194</v>
      </c>
      <c r="D41" s="35">
        <v>88</v>
      </c>
      <c r="E41" s="35">
        <v>106</v>
      </c>
      <c r="F41" s="35">
        <v>60</v>
      </c>
    </row>
    <row r="42" spans="2:6" ht="15" customHeight="1">
      <c r="B42" s="25" t="s">
        <v>38</v>
      </c>
      <c r="C42" s="36">
        <f t="shared" si="0"/>
        <v>277</v>
      </c>
      <c r="D42" s="37">
        <v>109</v>
      </c>
      <c r="E42" s="37">
        <v>168</v>
      </c>
      <c r="F42" s="37">
        <v>125</v>
      </c>
    </row>
    <row r="43" spans="2:6" ht="15" customHeight="1">
      <c r="B43" s="24" t="s">
        <v>56</v>
      </c>
      <c r="C43" s="34">
        <f t="shared" si="0"/>
        <v>719</v>
      </c>
      <c r="D43" s="35">
        <v>365</v>
      </c>
      <c r="E43" s="35">
        <v>354</v>
      </c>
      <c r="F43" s="35">
        <v>240</v>
      </c>
    </row>
    <row r="44" spans="2:6" ht="15" customHeight="1">
      <c r="B44" s="25" t="s">
        <v>39</v>
      </c>
      <c r="C44" s="36">
        <f t="shared" si="0"/>
        <v>236</v>
      </c>
      <c r="D44" s="37">
        <v>123</v>
      </c>
      <c r="E44" s="37">
        <v>113</v>
      </c>
      <c r="F44" s="37">
        <v>101</v>
      </c>
    </row>
    <row r="45" spans="2:6" ht="15" customHeight="1">
      <c r="B45" s="24" t="s">
        <v>40</v>
      </c>
      <c r="C45" s="34">
        <f t="shared" si="0"/>
        <v>277</v>
      </c>
      <c r="D45" s="35">
        <v>132</v>
      </c>
      <c r="E45" s="35">
        <v>145</v>
      </c>
      <c r="F45" s="35">
        <v>93</v>
      </c>
    </row>
    <row r="46" spans="2:6" ht="15" customHeight="1">
      <c r="B46" s="25" t="s">
        <v>41</v>
      </c>
      <c r="C46" s="36">
        <f t="shared" si="0"/>
        <v>375</v>
      </c>
      <c r="D46" s="37">
        <v>191</v>
      </c>
      <c r="E46" s="37">
        <v>184</v>
      </c>
      <c r="F46" s="37">
        <v>126</v>
      </c>
    </row>
    <row r="47" spans="2:6" ht="15" customHeight="1">
      <c r="B47" s="26" t="s">
        <v>42</v>
      </c>
      <c r="C47" s="34">
        <f t="shared" si="0"/>
        <v>305</v>
      </c>
      <c r="D47" s="35">
        <v>141</v>
      </c>
      <c r="E47" s="35">
        <v>164</v>
      </c>
      <c r="F47" s="35">
        <v>114</v>
      </c>
    </row>
    <row r="48" spans="2:6" ht="15" customHeight="1">
      <c r="B48" s="25" t="s">
        <v>43</v>
      </c>
      <c r="C48" s="36">
        <f t="shared" si="0"/>
        <v>298</v>
      </c>
      <c r="D48" s="37">
        <v>136</v>
      </c>
      <c r="E48" s="37">
        <v>162</v>
      </c>
      <c r="F48" s="37">
        <v>105</v>
      </c>
    </row>
    <row r="49" spans="2:6" ht="15" customHeight="1">
      <c r="B49" s="24" t="s">
        <v>44</v>
      </c>
      <c r="C49" s="34">
        <f t="shared" si="0"/>
        <v>153</v>
      </c>
      <c r="D49" s="35">
        <v>69</v>
      </c>
      <c r="E49" s="35">
        <v>84</v>
      </c>
      <c r="F49" s="35">
        <v>43</v>
      </c>
    </row>
    <row r="50" spans="2:6" ht="15" customHeight="1">
      <c r="B50" s="25" t="s">
        <v>45</v>
      </c>
      <c r="C50" s="36">
        <f t="shared" si="0"/>
        <v>184</v>
      </c>
      <c r="D50" s="37">
        <v>76</v>
      </c>
      <c r="E50" s="37">
        <v>108</v>
      </c>
      <c r="F50" s="37">
        <v>184</v>
      </c>
    </row>
    <row r="51" spans="2:6" ht="15" customHeight="1">
      <c r="B51" s="24" t="s">
        <v>46</v>
      </c>
      <c r="C51" s="34">
        <f t="shared" si="0"/>
        <v>119</v>
      </c>
      <c r="D51" s="35">
        <v>79</v>
      </c>
      <c r="E51" s="35">
        <v>40</v>
      </c>
      <c r="F51" s="35">
        <v>119</v>
      </c>
    </row>
    <row r="52" spans="2:6" ht="15" customHeight="1">
      <c r="B52" s="25" t="s">
        <v>47</v>
      </c>
      <c r="C52" s="36">
        <f t="shared" si="0"/>
        <v>38</v>
      </c>
      <c r="D52" s="37">
        <v>4</v>
      </c>
      <c r="E52" s="37">
        <v>34</v>
      </c>
      <c r="F52" s="37">
        <v>38</v>
      </c>
    </row>
    <row r="53" spans="2:6" ht="15" customHeight="1">
      <c r="B53" s="24" t="s">
        <v>48</v>
      </c>
      <c r="C53" s="34">
        <f t="shared" si="0"/>
        <v>20</v>
      </c>
      <c r="D53" s="35">
        <v>5</v>
      </c>
      <c r="E53" s="35">
        <v>15</v>
      </c>
      <c r="F53" s="35">
        <v>20</v>
      </c>
    </row>
    <row r="54" spans="2:6" ht="15" customHeight="1">
      <c r="B54" s="25" t="s">
        <v>49</v>
      </c>
      <c r="C54" s="36">
        <f t="shared" si="0"/>
        <v>13</v>
      </c>
      <c r="D54" s="37">
        <v>1</v>
      </c>
      <c r="E54" s="37">
        <v>12</v>
      </c>
      <c r="F54" s="37">
        <v>13</v>
      </c>
    </row>
    <row r="55" spans="2:6" ht="12" customHeight="1">
      <c r="B55" s="20"/>
      <c r="C55" s="7"/>
      <c r="D55" s="7"/>
      <c r="E55" s="7"/>
      <c r="F55" s="8"/>
    </row>
    <row r="56" spans="2:6" ht="13.5" customHeight="1">
      <c r="B56" s="42"/>
      <c r="C56" s="43" t="s">
        <v>54</v>
      </c>
      <c r="D56" s="44"/>
      <c r="E56" s="45"/>
      <c r="F56" s="48" t="s">
        <v>0</v>
      </c>
    </row>
    <row r="57" spans="2:6" ht="13.5" customHeight="1">
      <c r="B57" s="42"/>
      <c r="C57" s="41" t="s">
        <v>59</v>
      </c>
      <c r="D57" s="18" t="s">
        <v>1</v>
      </c>
      <c r="E57" s="32" t="s">
        <v>2</v>
      </c>
      <c r="F57" s="48"/>
    </row>
    <row r="58" spans="2:7" ht="13.5" customHeight="1">
      <c r="B58" s="31" t="s">
        <v>57</v>
      </c>
      <c r="C58" s="38">
        <v>63116</v>
      </c>
      <c r="D58" s="38">
        <v>30760</v>
      </c>
      <c r="E58" s="39">
        <v>32356</v>
      </c>
      <c r="F58" s="39">
        <v>24547</v>
      </c>
      <c r="G58" s="1"/>
    </row>
    <row r="59" spans="2:6" ht="13.5" customHeight="1">
      <c r="B59" s="31" t="s">
        <v>58</v>
      </c>
      <c r="C59" s="40">
        <f>C6-C58</f>
        <v>146</v>
      </c>
      <c r="D59" s="40">
        <f>D6-D58</f>
        <v>70</v>
      </c>
      <c r="E59" s="40">
        <f>E6-E58</f>
        <v>76</v>
      </c>
      <c r="F59" s="40">
        <f>F6-F58</f>
        <v>150</v>
      </c>
    </row>
    <row r="60" spans="2:6" ht="12" customHeight="1">
      <c r="B60" s="21"/>
      <c r="C60" s="19"/>
      <c r="D60" s="19"/>
      <c r="E60" s="4"/>
      <c r="F60" s="4"/>
    </row>
    <row r="61" spans="2:6" ht="12" customHeight="1">
      <c r="B61" s="3"/>
      <c r="C61" s="4"/>
      <c r="D61" s="4"/>
      <c r="E61" s="4"/>
      <c r="F61" s="4"/>
    </row>
    <row r="62" spans="2:6" ht="12" customHeight="1">
      <c r="B62" s="12"/>
      <c r="C62" s="4"/>
      <c r="D62" s="4"/>
      <c r="E62" s="4"/>
      <c r="F62" s="5"/>
    </row>
    <row r="63" spans="2:6" ht="13.5">
      <c r="B63" s="12"/>
      <c r="C63" s="4"/>
      <c r="D63" s="4"/>
      <c r="E63" s="4"/>
      <c r="F63" s="4"/>
    </row>
    <row r="64" spans="2:6" ht="13.5">
      <c r="B64" s="12"/>
      <c r="C64" s="4"/>
      <c r="D64" s="4"/>
      <c r="E64" s="4"/>
      <c r="F64" s="4"/>
    </row>
    <row r="65" spans="2:6" ht="13.5">
      <c r="B65" s="13"/>
      <c r="C65" s="12"/>
      <c r="D65" s="12"/>
      <c r="E65" s="12"/>
      <c r="F65" s="12"/>
    </row>
    <row r="66" spans="2:6" ht="13.5">
      <c r="B66" s="13"/>
      <c r="C66" s="12"/>
      <c r="D66" s="12"/>
      <c r="E66" s="12"/>
      <c r="F66" s="12"/>
    </row>
    <row r="67" spans="2:6" ht="13.5">
      <c r="B67" s="6"/>
      <c r="C67" s="8"/>
      <c r="D67" s="8"/>
      <c r="E67" s="8"/>
      <c r="F67" s="8"/>
    </row>
    <row r="68" spans="2:5" ht="13.5">
      <c r="B68" s="3"/>
      <c r="C68" s="14"/>
      <c r="D68" s="14"/>
      <c r="E68" s="14"/>
    </row>
    <row r="69" spans="2:6" ht="13.5">
      <c r="B69" s="10"/>
      <c r="C69" s="15"/>
      <c r="D69" s="14"/>
      <c r="E69" s="14"/>
      <c r="F69" s="9"/>
    </row>
    <row r="70" spans="2:6" ht="13.5">
      <c r="B70" s="11"/>
      <c r="C70" s="14"/>
      <c r="D70" s="14"/>
      <c r="E70" s="14"/>
      <c r="F70" s="9"/>
    </row>
    <row r="71" spans="2:6" ht="13.5">
      <c r="B71" s="3"/>
      <c r="C71" s="16"/>
      <c r="D71" s="16"/>
      <c r="E71" s="16"/>
      <c r="F71" s="9"/>
    </row>
    <row r="72" spans="2:6" ht="13.5">
      <c r="B72" s="17"/>
      <c r="C72" s="16"/>
      <c r="D72" s="16"/>
      <c r="E72" s="16"/>
      <c r="F72" s="4"/>
    </row>
    <row r="73" spans="2:6" ht="13.5">
      <c r="B73" s="12"/>
      <c r="C73" s="12"/>
      <c r="D73" s="12"/>
      <c r="E73" s="12"/>
      <c r="F73" s="12"/>
    </row>
    <row r="74" spans="2:6" ht="13.5">
      <c r="B74" s="12"/>
      <c r="C74" s="12"/>
      <c r="D74" s="12"/>
      <c r="E74" s="12"/>
      <c r="F74" s="12"/>
    </row>
  </sheetData>
  <sheetProtection/>
  <mergeCells count="5">
    <mergeCell ref="B56:B57"/>
    <mergeCell ref="C4:E4"/>
    <mergeCell ref="F4:F5"/>
    <mergeCell ref="C56:E56"/>
    <mergeCell ref="F56:F57"/>
  </mergeCells>
  <dataValidations count="3">
    <dataValidation allowBlank="1" showInputMessage="1" showErrorMessage="1" imeMode="on" sqref="B68:B72 B1:B2"/>
    <dataValidation allowBlank="1" showInputMessage="1" showErrorMessage="1" imeMode="off" sqref="C61:D72 C55:C56 E60:E72 E58 D54:E56 C6 D6:F53"/>
    <dataValidation allowBlank="1" showInputMessage="1" showErrorMessage="1" imeMode="hiragana" sqref="B3"/>
  </dataValidations>
  <printOptions horizontalCentered="1"/>
  <pageMargins left="0.7874015748031497" right="0.7874015748031497" top="0.7874015748031497" bottom="0.5905511811023623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968</cp:lastModifiedBy>
  <cp:lastPrinted>2008-08-06T00:07:19Z</cp:lastPrinted>
  <dcterms:created xsi:type="dcterms:W3CDTF">2001-04-04T08:58:26Z</dcterms:created>
  <dcterms:modified xsi:type="dcterms:W3CDTF">2010-04-02T05:56:22Z</dcterms:modified>
  <cp:category/>
  <cp:version/>
  <cp:contentType/>
  <cp:contentStatus/>
</cp:coreProperties>
</file>