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750" windowWidth="9870" windowHeight="7950" activeTab="0"/>
  </bookViews>
  <sheets>
    <sheet name="保健・医療・衛生" sheetId="1" r:id="rId1"/>
  </sheets>
  <definedNames>
    <definedName name="_xlnm.Print_Area" localSheetId="0">'保健・医療・衛生'!$A$1:$AG$236</definedName>
  </definedNames>
  <calcPr fullCalcOnLoad="1"/>
</workbook>
</file>

<file path=xl/sharedStrings.xml><?xml version="1.0" encoding="utf-8"?>
<sst xmlns="http://schemas.openxmlformats.org/spreadsheetml/2006/main" count="336" uniqueCount="217">
  <si>
    <t>インフルエンザ</t>
  </si>
  <si>
    <t>（各年１０月１日現在調）</t>
  </si>
  <si>
    <t xml:space="preserve">区分 </t>
  </si>
  <si>
    <t>医療施設数</t>
  </si>
  <si>
    <t>保健所</t>
  </si>
  <si>
    <t>病院</t>
  </si>
  <si>
    <t>診療所</t>
  </si>
  <si>
    <t>歯科診療所</t>
  </si>
  <si>
    <t>施設</t>
  </si>
  <si>
    <t>病床</t>
  </si>
  <si>
    <t>平成</t>
  </si>
  <si>
    <t>資料：府山城北保健所</t>
  </si>
  <si>
    <t>２．休日応急診療所受診状況</t>
  </si>
  <si>
    <t>単位：人</t>
  </si>
  <si>
    <t>区分</t>
  </si>
  <si>
    <t>その他</t>
  </si>
  <si>
    <t>年度</t>
  </si>
  <si>
    <t>注１　人数には、八幡市、井手町、宇治田原町、その他の市町の人数を含む。</t>
  </si>
  <si>
    <t>資料：健康介護課</t>
  </si>
  <si>
    <t>単位：人、％</t>
  </si>
  <si>
    <t>単位:人</t>
  </si>
  <si>
    <t>資料：こども福祉課</t>
  </si>
  <si>
    <t>総数</t>
  </si>
  <si>
    <t>悪性新生物</t>
  </si>
  <si>
    <t>脳血管疾患</t>
  </si>
  <si>
    <t>心疾患</t>
  </si>
  <si>
    <t>肺炎及び気管支炎</t>
  </si>
  <si>
    <t>肝疾患及び肝硬変</t>
  </si>
  <si>
    <t>高血圧性疾患</t>
  </si>
  <si>
    <t>腎不全</t>
  </si>
  <si>
    <t>糖尿病</t>
  </si>
  <si>
    <t>老衰</t>
  </si>
  <si>
    <t>不慮の事故</t>
  </si>
  <si>
    <t>自殺</t>
  </si>
  <si>
    <t>注１　人口動態調査用死因簡単分類表に基づく。ただし、件数の少ないものは「その他」に含む。</t>
  </si>
  <si>
    <t>注2　悪性新生物には、性質不詳のものを含む。</t>
  </si>
  <si>
    <t>注3　肺炎及び気管支炎には、喘息を含む。</t>
  </si>
  <si>
    <t>注4　高血圧性疾患には、高血圧性心疾患を含む。</t>
  </si>
  <si>
    <t>単位:人、％</t>
  </si>
  <si>
    <t>単位:回、人</t>
  </si>
  <si>
    <t>単位:人、千円</t>
  </si>
  <si>
    <t>単位:日、人</t>
  </si>
  <si>
    <t>単位：頭</t>
  </si>
  <si>
    <t>資料：環境課</t>
  </si>
  <si>
    <t>〔　衛　生　〕</t>
  </si>
  <si>
    <t>（各年度末現在調）</t>
  </si>
  <si>
    <t>総　数</t>
  </si>
  <si>
    <t>公衆浴場</t>
  </si>
  <si>
    <t>旅　館</t>
  </si>
  <si>
    <t>理容所</t>
  </si>
  <si>
    <t>美容所</t>
  </si>
  <si>
    <t>クリーニング所</t>
  </si>
  <si>
    <t>薬局薬店</t>
  </si>
  <si>
    <t>注１　クリーニング所は取次所を除く。</t>
  </si>
  <si>
    <t>資料：清掃衛生課</t>
  </si>
  <si>
    <t>注1　電気式ごみ処理機は平成１２年度より。</t>
  </si>
  <si>
    <t>単位：ｋｌ</t>
  </si>
  <si>
    <t>注１　（　）内は１日平均処理量。</t>
  </si>
  <si>
    <t>単位：件</t>
  </si>
  <si>
    <t>区分</t>
  </si>
  <si>
    <t>受診者</t>
  </si>
  <si>
    <t>年齢別</t>
  </si>
  <si>
    <t>病類別</t>
  </si>
  <si>
    <t>転送数</t>
  </si>
  <si>
    <t>６歳以下</t>
  </si>
  <si>
    <t>１６歳　　以　上</t>
  </si>
  <si>
    <t>呼　吸　　器　系</t>
  </si>
  <si>
    <t>消　化　　器　系</t>
  </si>
  <si>
    <t>循　環　　器　系</t>
  </si>
  <si>
    <t>外科系</t>
  </si>
  <si>
    <t>その他</t>
  </si>
  <si>
    <t>年度</t>
  </si>
  <si>
    <t xml:space="preserve">区分 </t>
  </si>
  <si>
    <t>対象者</t>
  </si>
  <si>
    <t>間接撮影数</t>
  </si>
  <si>
    <t>受診率</t>
  </si>
  <si>
    <t>精密検査数</t>
  </si>
  <si>
    <t xml:space="preserve"> 年度</t>
  </si>
  <si>
    <t>平成</t>
  </si>
  <si>
    <t>三種混合</t>
  </si>
  <si>
    <t>第１期　１回目</t>
  </si>
  <si>
    <t>　　　　　２回目</t>
  </si>
  <si>
    <t>　　　　　３回目</t>
  </si>
  <si>
    <t>追加</t>
  </si>
  <si>
    <t>ジフテリア・破傷風</t>
  </si>
  <si>
    <t>急性灰白随炎</t>
  </si>
  <si>
    <t>１回目</t>
  </si>
  <si>
    <t>２回目</t>
  </si>
  <si>
    <t>麻疹</t>
  </si>
  <si>
    <t>風疹</t>
  </si>
  <si>
    <t>日本脳炎</t>
  </si>
  <si>
    <t>第１期</t>
  </si>
  <si>
    <t>３回目</t>
  </si>
  <si>
    <t>第２期</t>
  </si>
  <si>
    <t>第３期</t>
  </si>
  <si>
    <t>資料：こども福祉課</t>
  </si>
  <si>
    <t>精検者</t>
  </si>
  <si>
    <t>精検率</t>
  </si>
  <si>
    <t>基本健康診査</t>
  </si>
  <si>
    <t xml:space="preserve">           －</t>
  </si>
  <si>
    <t>－</t>
  </si>
  <si>
    <t>歯周疾患検診</t>
  </si>
  <si>
    <t>要治療者数</t>
  </si>
  <si>
    <t>離乳教室</t>
  </si>
  <si>
    <t>受講者</t>
  </si>
  <si>
    <t>受講率</t>
  </si>
  <si>
    <t>乳幼児相談</t>
  </si>
  <si>
    <t>被訪問者実人数</t>
  </si>
  <si>
    <t>訪問延べ回数（回）</t>
  </si>
  <si>
    <t>対象者の状況</t>
  </si>
  <si>
    <t>計</t>
  </si>
  <si>
    <t>在宅</t>
  </si>
  <si>
    <t>入院</t>
  </si>
  <si>
    <t>施設入所</t>
  </si>
  <si>
    <t>転出</t>
  </si>
  <si>
    <t>死亡</t>
  </si>
  <si>
    <t>年齢内訳</t>
  </si>
  <si>
    <t>４０～６４歳</t>
  </si>
  <si>
    <t>６５～６９歳</t>
  </si>
  <si>
    <t>７０歳以上</t>
  </si>
  <si>
    <t>訪問目的内訳</t>
  </si>
  <si>
    <t>要指導者等</t>
  </si>
  <si>
    <t>個別健康教育対象者</t>
  </si>
  <si>
    <t>閉じこもり予防</t>
  </si>
  <si>
    <t>介護家族者</t>
  </si>
  <si>
    <t>寝たきり者</t>
  </si>
  <si>
    <t>痴呆性老人</t>
  </si>
  <si>
    <t>健康教室</t>
  </si>
  <si>
    <t>健康相談</t>
  </si>
  <si>
    <t>開催回数</t>
  </si>
  <si>
    <t>妊産婦</t>
  </si>
  <si>
    <t>金　額</t>
  </si>
  <si>
    <t>実施日数</t>
  </si>
  <si>
    <t>受付者数</t>
  </si>
  <si>
    <t>採血者数</t>
  </si>
  <si>
    <t>不適格者数</t>
  </si>
  <si>
    <t>登録申請頭数（登録頭数）</t>
  </si>
  <si>
    <t>予防注射頭数</t>
  </si>
  <si>
    <t>総排出量　　　　　　（ｔ）</t>
  </si>
  <si>
    <t>住民１人当たり１日平均排出量（ｇ）</t>
  </si>
  <si>
    <t>年間収集量　　　　　　（ｔ）</t>
  </si>
  <si>
    <t>１日平均収集量 （ｔ）</t>
  </si>
  <si>
    <t>可燃物</t>
  </si>
  <si>
    <t>不燃物</t>
  </si>
  <si>
    <t>家庭生ごみ自家処理容器　　　　　　　　設置費補助件数（件）</t>
  </si>
  <si>
    <t>再生資源集団回収実施団体補助</t>
  </si>
  <si>
    <t>回収量（ｔ）</t>
  </si>
  <si>
    <t>コンポスト</t>
  </si>
  <si>
    <t>ＥＭボカシ</t>
  </si>
  <si>
    <t>電気式ごみ処理機</t>
  </si>
  <si>
    <t>紙　類</t>
  </si>
  <si>
    <t>布　類</t>
  </si>
  <si>
    <t>金属類</t>
  </si>
  <si>
    <t>総　量</t>
  </si>
  <si>
    <t>し　尿</t>
  </si>
  <si>
    <t>浄化槽</t>
  </si>
  <si>
    <t>コミプラ</t>
  </si>
  <si>
    <t>総　数</t>
  </si>
  <si>
    <t>大　気　　汚　染</t>
  </si>
  <si>
    <t>水　質　　汚　濁</t>
  </si>
  <si>
    <t>騒　音</t>
  </si>
  <si>
    <t>悪　臭</t>
  </si>
  <si>
    <t>振　動</t>
  </si>
  <si>
    <t>不　法　投　棄</t>
  </si>
  <si>
    <t>害虫等の発生</t>
  </si>
  <si>
    <r>
      <t>〔　保健</t>
    </r>
    <r>
      <rPr>
        <b/>
        <sz val="14"/>
        <rFont val="ＭＳ Ｐ明朝"/>
        <family val="1"/>
      </rPr>
      <t>・</t>
    </r>
    <r>
      <rPr>
        <b/>
        <sz val="14"/>
        <rFont val="ＭＳ Ｐゴシック"/>
        <family val="3"/>
      </rPr>
      <t>医療　〕</t>
    </r>
  </si>
  <si>
    <t>注１　平成１７年４月から結核予防法改正のため、対象者は６５歳以上。（但し、平成１５年～１６年の対象者は１５歳以上）</t>
  </si>
  <si>
    <t>１．医療施設数</t>
  </si>
  <si>
    <t>受診者数</t>
  </si>
  <si>
    <r>
      <t xml:space="preserve">受講者
</t>
    </r>
    <r>
      <rPr>
        <sz val="9"/>
        <rFont val="ＭＳ Ｐ明朝"/>
        <family val="1"/>
      </rPr>
      <t>（実人数）</t>
    </r>
  </si>
  <si>
    <r>
      <t xml:space="preserve">受講者
</t>
    </r>
    <r>
      <rPr>
        <sz val="9"/>
        <rFont val="ＭＳ Ｐ明朝"/>
        <family val="1"/>
      </rPr>
      <t>（延べ人数）</t>
    </r>
  </si>
  <si>
    <t>相談者</t>
  </si>
  <si>
    <t>（人）</t>
  </si>
  <si>
    <t>（台）</t>
  </si>
  <si>
    <t>単位：施設、床</t>
  </si>
  <si>
    <t>プラスワン
セミナー</t>
  </si>
  <si>
    <t xml:space="preserve"> 年</t>
  </si>
  <si>
    <t>ＢＣＧ接種数</t>
  </si>
  <si>
    <t>７～１５歳</t>
  </si>
  <si>
    <t>３．結核住民検診受診状況（６５歳以上）</t>
  </si>
  <si>
    <t>４．予防接種実施状況</t>
  </si>
  <si>
    <t>５．成人検診等受診状況</t>
  </si>
  <si>
    <t>胃がん検診</t>
  </si>
  <si>
    <t>受診者</t>
  </si>
  <si>
    <t>子宮がん検診</t>
  </si>
  <si>
    <t>肺がん検診</t>
  </si>
  <si>
    <t>乳がん検診</t>
  </si>
  <si>
    <t>大腸がん検診</t>
  </si>
  <si>
    <t>肝炎ウィルス
検診</t>
  </si>
  <si>
    <t>骨粗鬆症
予防検診</t>
  </si>
  <si>
    <t>要治療</t>
  </si>
  <si>
    <t>６．特定死因別死亡者数</t>
  </si>
  <si>
    <t>年度</t>
  </si>
  <si>
    <t>区分</t>
  </si>
  <si>
    <t>７．母子保健の健康診査・教室・相談実施状況</t>
  </si>
  <si>
    <t>３か月児
健康診査</t>
  </si>
  <si>
    <t>１０か月児
発達相談</t>
  </si>
  <si>
    <t>１歳６か月児
健康診査</t>
  </si>
  <si>
    <t>２歳児
発達相談</t>
  </si>
  <si>
    <t>３歳６か月児
健康診査</t>
  </si>
  <si>
    <t>マタニティ
セミナー
（母親教室）</t>
  </si>
  <si>
    <t>受講者</t>
  </si>
  <si>
    <t>受講率</t>
  </si>
  <si>
    <t>８．訪問指導状況</t>
  </si>
  <si>
    <r>
      <t>９．成人老人保健の健康教室</t>
    </r>
    <r>
      <rPr>
        <b/>
        <sz val="12"/>
        <rFont val="ＭＳ Ｐ明朝"/>
        <family val="1"/>
      </rPr>
      <t>・</t>
    </r>
    <r>
      <rPr>
        <b/>
        <sz val="12"/>
        <rFont val="ＭＳ Ｐゴシック"/>
        <family val="3"/>
      </rPr>
      <t>相談実施状況</t>
    </r>
  </si>
  <si>
    <t>１０．母子栄養強化事業実施状況</t>
  </si>
  <si>
    <t>１１．献血実施状況</t>
  </si>
  <si>
    <r>
      <t>１２．犬の登録</t>
    </r>
    <r>
      <rPr>
        <b/>
        <sz val="12"/>
        <rFont val="ＭＳ Ｐ明朝"/>
        <family val="1"/>
      </rPr>
      <t>・</t>
    </r>
    <r>
      <rPr>
        <b/>
        <sz val="12"/>
        <rFont val="ＭＳ Ｐゴシック"/>
        <family val="3"/>
      </rPr>
      <t>狂犬病予防注射状況</t>
    </r>
  </si>
  <si>
    <t>１３．環境衛生施設数</t>
  </si>
  <si>
    <t>１４．ごみ処理状況</t>
  </si>
  <si>
    <t>収集作業員数</t>
  </si>
  <si>
    <t>清掃車両保有台数</t>
  </si>
  <si>
    <t>１５．ごみ減量化推進事業の状況</t>
  </si>
  <si>
    <t>実施団体数
(団体）</t>
  </si>
  <si>
    <t>１６．し尿処理状況</t>
  </si>
  <si>
    <t>１７．公害苦情受理状況</t>
  </si>
  <si>
    <t>－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</si>
</sst>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;&quot;△ &quot;#,##0.00"/>
    <numFmt numFmtId="178" formatCode="#,##0;&quot;△ &quot;#,##0"/>
    <numFmt numFmtId="179" formatCode="#,##0.00_ "/>
    <numFmt numFmtId="180" formatCode="0_);[Red]\(0\)"/>
    <numFmt numFmtId="181" formatCode="#,##0_);[Red]\(#,##0\)"/>
    <numFmt numFmtId="182" formatCode="0_ "/>
    <numFmt numFmtId="183" formatCode="#,##0.0_ "/>
    <numFmt numFmtId="184" formatCode="0_);\(0\)"/>
    <numFmt numFmtId="185" formatCode="[&lt;=999]000;000\-00"/>
    <numFmt numFmtId="186" formatCode="0.0_ "/>
    <numFmt numFmtId="187" formatCode="0.0_);[Red]\(0.0\)"/>
    <numFmt numFmtId="188" formatCode="#,##0.0_);[Red]\(#,##0.0\)"/>
    <numFmt numFmtId="189" formatCode="#,##0_);\(#,##0\)"/>
    <numFmt numFmtId="190" formatCode="#,##0.0_);\(#,##0.0\)"/>
    <numFmt numFmtId="191" formatCode="0.0%"/>
    <numFmt numFmtId="192" formatCode="0.00_ "/>
    <numFmt numFmtId="193" formatCode="#,##0.0;&quot;△ &quot;#,##0.0"/>
    <numFmt numFmtId="194" formatCode="#,##0.000;&quot;△ &quot;#,##0.000"/>
    <numFmt numFmtId="195" formatCode="#,##0.00_);[Red]\(#,##0.00\)"/>
    <numFmt numFmtId="196" formatCode="0.0;&quot;△ &quot;0.0"/>
    <numFmt numFmtId="197" formatCode="0.0_);\(0.0\)"/>
    <numFmt numFmtId="198" formatCode="#,##0.000_);[Red]\(#,##0.000\)"/>
    <numFmt numFmtId="199" formatCode="0;&quot;△ &quot;0"/>
    <numFmt numFmtId="200" formatCode="#,##0.00_);\(#,##0.00\)"/>
    <numFmt numFmtId="201" formatCode="0;[Red]0"/>
    <numFmt numFmtId="202" formatCode="#,##0;[Red]#,##0"/>
    <numFmt numFmtId="203" formatCode="0.E+00"/>
    <numFmt numFmtId="204" formatCode="[&lt;=999]000;[&lt;=99999]000\-00;000\-0000"/>
    <numFmt numFmtId="205" formatCode="[$-F400]h:mm:ss\ AM/PM"/>
    <numFmt numFmtId="206" formatCode="mmm\-yyyy"/>
    <numFmt numFmtId="207" formatCode="yyyy&quot;年&quot;m&quot;月&quot;;@"/>
    <numFmt numFmtId="208" formatCode="yyyy&quot;年&quot;m&quot;月&quot;d&quot;日&quot;\(aaa\)"/>
    <numFmt numFmtId="209" formatCode="#,##0_ ;[Red]\-#,##0\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,##0.0;[Red]#,##0.0"/>
    <numFmt numFmtId="215" formatCode="[$-411]ggge&quot;年&quot;m&quot;月&quot;d&quot;日&quot;;@"/>
    <numFmt numFmtId="216" formatCode="0.00_);[Red]\(0.00\)"/>
    <numFmt numFmtId="217" formatCode="0&quot; 年&quot;"/>
    <numFmt numFmtId="218" formatCode="&quot;平成&quot;0&quot;年&quot;"/>
    <numFmt numFmtId="219" formatCode="0&quot;年&quot;"/>
    <numFmt numFmtId="220" formatCode="&quot;平成 &quot;0&quot;年&quot;"/>
    <numFmt numFmtId="221" formatCode="0&quot;　 年&quot;"/>
    <numFmt numFmtId="222" formatCode="\(#,##0&quot;)&quot;;&quot;(&quot;@&quot;)&quot;"/>
    <numFmt numFmtId="223" formatCode="&quot;[&quot;#,##0&quot;]&quot;;&quot;[&quot;@&quot;]&quot;"/>
    <numFmt numFmtId="224" formatCode="&quot;平成 &quot;0&quot; 年&quot;"/>
    <numFmt numFmtId="225" formatCode="\(0.0\)"/>
    <numFmt numFmtId="226" formatCode="\(0.0\)&quot; &quot;"/>
    <numFmt numFmtId="227" formatCode="0&quot;  年&quot;"/>
    <numFmt numFmtId="228" formatCode="&quot;平成  &quot;0&quot;年&quot;"/>
    <numFmt numFmtId="229" formatCode="&quot;平成  &quot;0&quot; 年&quot;"/>
    <numFmt numFmtId="230" formatCode="&quot;平成 &quot;0&quot;年度&quot;"/>
    <numFmt numFmtId="231" formatCode="\(#,##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11"/>
      <name val="&amp;Gothic720"/>
      <family val="2"/>
    </font>
    <font>
      <b/>
      <sz val="14"/>
      <name val="ＭＳ Ｐゴシック"/>
      <family val="3"/>
    </font>
    <font>
      <b/>
      <sz val="14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181" fontId="7" fillId="0" borderId="0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wrapText="1"/>
    </xf>
    <xf numFmtId="176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right" vertical="center" shrinkToFit="1"/>
    </xf>
    <xf numFmtId="0" fontId="6" fillId="0" borderId="0" xfId="0" applyFont="1" applyFill="1" applyAlignment="1">
      <alignment vertical="center"/>
    </xf>
    <xf numFmtId="0" fontId="4" fillId="0" borderId="6" xfId="0" applyFont="1" applyFill="1" applyBorder="1" applyAlignment="1">
      <alignment horizontal="right" vertical="center"/>
    </xf>
    <xf numFmtId="188" fontId="4" fillId="0" borderId="0" xfId="17" applyNumberFormat="1" applyFont="1" applyFill="1" applyBorder="1" applyAlignment="1">
      <alignment horizontal="right" vertical="center" indent="1"/>
    </xf>
    <xf numFmtId="181" fontId="4" fillId="0" borderId="0" xfId="17" applyNumberFormat="1" applyFont="1" applyFill="1" applyBorder="1" applyAlignment="1">
      <alignment horizontal="right" vertical="center" indent="1"/>
    </xf>
    <xf numFmtId="181" fontId="4" fillId="0" borderId="0" xfId="0" applyNumberFormat="1" applyFont="1" applyFill="1" applyBorder="1" applyAlignment="1">
      <alignment horizontal="left" vertical="center"/>
    </xf>
    <xf numFmtId="221" fontId="4" fillId="0" borderId="0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217" fontId="4" fillId="0" borderId="5" xfId="0" applyNumberFormat="1" applyFont="1" applyFill="1" applyBorder="1" applyAlignment="1">
      <alignment horizontal="center" vertical="center"/>
    </xf>
    <xf numFmtId="217" fontId="4" fillId="0" borderId="8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right" vertical="center" indent="1"/>
    </xf>
    <xf numFmtId="176" fontId="4" fillId="0" borderId="6" xfId="0" applyNumberFormat="1" applyFont="1" applyFill="1" applyBorder="1" applyAlignment="1">
      <alignment horizontal="right" vertical="center" indent="1"/>
    </xf>
    <xf numFmtId="217" fontId="4" fillId="0" borderId="6" xfId="0" applyNumberFormat="1" applyFont="1" applyFill="1" applyBorder="1" applyAlignment="1">
      <alignment horizontal="center" vertical="center"/>
    </xf>
    <xf numFmtId="217" fontId="4" fillId="0" borderId="3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right" vertical="center" indent="1"/>
    </xf>
    <xf numFmtId="176" fontId="4" fillId="0" borderId="5" xfId="0" applyNumberFormat="1" applyFont="1" applyFill="1" applyBorder="1" applyAlignment="1">
      <alignment horizontal="right" vertical="center" indent="1"/>
    </xf>
    <xf numFmtId="0" fontId="4" fillId="0" borderId="4" xfId="0" applyFont="1" applyFill="1" applyBorder="1" applyAlignment="1">
      <alignment horizontal="right" vertical="center" indent="3"/>
    </xf>
    <xf numFmtId="0" fontId="4" fillId="0" borderId="0" xfId="0" applyFont="1" applyFill="1" applyBorder="1" applyAlignment="1">
      <alignment horizontal="right" vertical="center" indent="3"/>
    </xf>
    <xf numFmtId="0" fontId="4" fillId="0" borderId="1" xfId="0" applyFont="1" applyFill="1" applyBorder="1" applyAlignment="1">
      <alignment horizontal="right" vertical="center" indent="3"/>
    </xf>
    <xf numFmtId="181" fontId="4" fillId="0" borderId="7" xfId="0" applyNumberFormat="1" applyFont="1" applyFill="1" applyBorder="1" applyAlignment="1">
      <alignment horizontal="right" vertical="center" indent="1"/>
    </xf>
    <xf numFmtId="181" fontId="4" fillId="0" borderId="5" xfId="0" applyNumberFormat="1" applyFont="1" applyFill="1" applyBorder="1" applyAlignment="1">
      <alignment horizontal="right" vertical="center" indent="1"/>
    </xf>
    <xf numFmtId="38" fontId="4" fillId="0" borderId="0" xfId="17" applyFont="1" applyFill="1" applyBorder="1" applyAlignment="1">
      <alignment horizontal="right" vertical="center" indent="2"/>
    </xf>
    <xf numFmtId="38" fontId="4" fillId="0" borderId="1" xfId="17" applyFont="1" applyFill="1" applyBorder="1" applyAlignment="1">
      <alignment horizontal="right" vertical="center" indent="2"/>
    </xf>
    <xf numFmtId="181" fontId="4" fillId="0" borderId="6" xfId="0" applyNumberFormat="1" applyFont="1" applyFill="1" applyBorder="1" applyAlignment="1">
      <alignment horizontal="right" vertical="center" indent="2"/>
    </xf>
    <xf numFmtId="176" fontId="4" fillId="0" borderId="0" xfId="0" applyNumberFormat="1" applyFont="1" applyFill="1" applyBorder="1" applyAlignment="1">
      <alignment horizontal="right" vertical="center" indent="2"/>
    </xf>
    <xf numFmtId="176" fontId="4" fillId="0" borderId="4" xfId="0" applyNumberFormat="1" applyFont="1" applyFill="1" applyBorder="1" applyAlignment="1">
      <alignment horizontal="right" vertical="center" indent="2"/>
    </xf>
    <xf numFmtId="181" fontId="4" fillId="0" borderId="7" xfId="0" applyNumberFormat="1" applyFont="1" applyFill="1" applyBorder="1" applyAlignment="1">
      <alignment horizontal="distributed" vertical="center" indent="1"/>
    </xf>
    <xf numFmtId="181" fontId="4" fillId="0" borderId="5" xfId="0" applyNumberFormat="1" applyFont="1" applyFill="1" applyBorder="1" applyAlignment="1">
      <alignment horizontal="distributed" vertical="center" indent="1"/>
    </xf>
    <xf numFmtId="217" fontId="4" fillId="0" borderId="5" xfId="0" applyNumberFormat="1" applyFont="1" applyFill="1" applyBorder="1" applyAlignment="1">
      <alignment horizontal="distributed" vertical="center" indent="1"/>
    </xf>
    <xf numFmtId="217" fontId="4" fillId="0" borderId="8" xfId="0" applyNumberFormat="1" applyFont="1" applyFill="1" applyBorder="1" applyAlignment="1">
      <alignment horizontal="distributed" vertical="center" indent="1"/>
    </xf>
    <xf numFmtId="181" fontId="4" fillId="0" borderId="4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217" fontId="4" fillId="0" borderId="0" xfId="0" applyNumberFormat="1" applyFont="1" applyFill="1" applyBorder="1" applyAlignment="1">
      <alignment horizontal="distributed" vertical="center" indent="1"/>
    </xf>
    <xf numFmtId="217" fontId="4" fillId="0" borderId="1" xfId="0" applyNumberFormat="1" applyFont="1" applyFill="1" applyBorder="1" applyAlignment="1">
      <alignment horizontal="distributed" vertical="center" indent="1"/>
    </xf>
    <xf numFmtId="181" fontId="4" fillId="0" borderId="2" xfId="0" applyNumberFormat="1" applyFont="1" applyFill="1" applyBorder="1" applyAlignment="1">
      <alignment vertical="center"/>
    </xf>
    <xf numFmtId="181" fontId="4" fillId="0" borderId="6" xfId="0" applyNumberFormat="1" applyFont="1" applyFill="1" applyBorder="1" applyAlignment="1">
      <alignment vertical="center"/>
    </xf>
    <xf numFmtId="217" fontId="4" fillId="0" borderId="6" xfId="0" applyNumberFormat="1" applyFont="1" applyFill="1" applyBorder="1" applyAlignment="1">
      <alignment horizontal="distributed" vertical="center" indent="1"/>
    </xf>
    <xf numFmtId="217" fontId="4" fillId="0" borderId="3" xfId="0" applyNumberFormat="1" applyFont="1" applyFill="1" applyBorder="1" applyAlignment="1">
      <alignment horizontal="distributed" vertical="center" indent="1"/>
    </xf>
    <xf numFmtId="0" fontId="4" fillId="0" borderId="7" xfId="0" applyFont="1" applyFill="1" applyBorder="1" applyAlignment="1">
      <alignment horizontal="right" vertical="center" indent="3"/>
    </xf>
    <xf numFmtId="0" fontId="4" fillId="0" borderId="5" xfId="0" applyFont="1" applyFill="1" applyBorder="1" applyAlignment="1">
      <alignment horizontal="right" vertical="center" indent="3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>
      <alignment horizontal="right" vertical="center" indent="2"/>
    </xf>
    <xf numFmtId="181" fontId="4" fillId="0" borderId="5" xfId="0" applyNumberFormat="1" applyFont="1" applyFill="1" applyBorder="1" applyAlignment="1">
      <alignment horizontal="right" vertical="center" indent="2"/>
    </xf>
    <xf numFmtId="181" fontId="4" fillId="0" borderId="8" xfId="0" applyNumberFormat="1" applyFont="1" applyFill="1" applyBorder="1" applyAlignment="1">
      <alignment horizontal="right" vertical="center" indent="2"/>
    </xf>
    <xf numFmtId="181" fontId="4" fillId="0" borderId="2" xfId="0" applyNumberFormat="1" applyFont="1" applyFill="1" applyBorder="1" applyAlignment="1">
      <alignment horizontal="right" vertical="center" indent="1"/>
    </xf>
    <xf numFmtId="181" fontId="4" fillId="0" borderId="6" xfId="0" applyNumberFormat="1" applyFont="1" applyFill="1" applyBorder="1" applyAlignment="1">
      <alignment horizontal="right" vertical="center" indent="1"/>
    </xf>
    <xf numFmtId="181" fontId="4" fillId="0" borderId="2" xfId="0" applyNumberFormat="1" applyFont="1" applyFill="1" applyBorder="1" applyAlignment="1">
      <alignment horizontal="center" vertical="center"/>
    </xf>
    <xf numFmtId="181" fontId="4" fillId="0" borderId="6" xfId="0" applyNumberFormat="1" applyFont="1" applyFill="1" applyBorder="1" applyAlignment="1">
      <alignment horizontal="center" vertical="center"/>
    </xf>
    <xf numFmtId="181" fontId="4" fillId="0" borderId="4" xfId="0" applyNumberFormat="1" applyFont="1" applyFill="1" applyBorder="1" applyAlignment="1">
      <alignment horizontal="right" vertical="center" indent="1"/>
    </xf>
    <xf numFmtId="181" fontId="4" fillId="0" borderId="0" xfId="0" applyNumberFormat="1" applyFont="1" applyFill="1" applyBorder="1" applyAlignment="1">
      <alignment horizontal="right" vertical="center" indent="1"/>
    </xf>
    <xf numFmtId="0" fontId="4" fillId="0" borderId="7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 indent="2"/>
    </xf>
    <xf numFmtId="181" fontId="4" fillId="0" borderId="0" xfId="0" applyNumberFormat="1" applyFont="1" applyFill="1" applyBorder="1" applyAlignment="1">
      <alignment horizontal="right" vertical="center" indent="3"/>
    </xf>
    <xf numFmtId="181" fontId="4" fillId="0" borderId="1" xfId="0" applyNumberFormat="1" applyFont="1" applyFill="1" applyBorder="1" applyAlignment="1">
      <alignment horizontal="right" vertical="center" indent="3"/>
    </xf>
    <xf numFmtId="188" fontId="4" fillId="0" borderId="0" xfId="0" applyNumberFormat="1" applyFont="1" applyFill="1" applyBorder="1" applyAlignment="1">
      <alignment horizontal="right" vertical="center" indent="3"/>
    </xf>
    <xf numFmtId="188" fontId="4" fillId="0" borderId="1" xfId="0" applyNumberFormat="1" applyFont="1" applyFill="1" applyBorder="1" applyAlignment="1">
      <alignment horizontal="right" vertical="center" indent="3"/>
    </xf>
    <xf numFmtId="176" fontId="4" fillId="0" borderId="5" xfId="0" applyNumberFormat="1" applyFont="1" applyFill="1" applyBorder="1" applyAlignment="1">
      <alignment horizontal="right" vertical="center" indent="2"/>
    </xf>
    <xf numFmtId="176" fontId="4" fillId="0" borderId="8" xfId="0" applyNumberFormat="1" applyFont="1" applyFill="1" applyBorder="1" applyAlignment="1">
      <alignment horizontal="right" vertical="center" indent="2"/>
    </xf>
    <xf numFmtId="183" fontId="4" fillId="0" borderId="0" xfId="0" applyNumberFormat="1" applyFont="1" applyFill="1" applyBorder="1" applyAlignment="1">
      <alignment horizontal="right" vertical="center" indent="2"/>
    </xf>
    <xf numFmtId="183" fontId="4" fillId="0" borderId="1" xfId="0" applyNumberFormat="1" applyFont="1" applyFill="1" applyBorder="1" applyAlignment="1">
      <alignment horizontal="right" vertical="center" indent="2"/>
    </xf>
    <xf numFmtId="181" fontId="4" fillId="0" borderId="3" xfId="0" applyNumberFormat="1" applyFont="1" applyFill="1" applyBorder="1" applyAlignment="1">
      <alignment horizontal="right" vertical="center" indent="2"/>
    </xf>
    <xf numFmtId="0" fontId="4" fillId="0" borderId="0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distributed" vertical="center"/>
    </xf>
    <xf numFmtId="188" fontId="4" fillId="0" borderId="6" xfId="17" applyNumberFormat="1" applyFont="1" applyFill="1" applyBorder="1" applyAlignment="1">
      <alignment horizontal="right" vertical="center" indent="1"/>
    </xf>
    <xf numFmtId="181" fontId="4" fillId="0" borderId="6" xfId="17" applyNumberFormat="1" applyFont="1" applyFill="1" applyBorder="1" applyAlignment="1">
      <alignment horizontal="right" vertical="center" indent="1"/>
    </xf>
    <xf numFmtId="181" fontId="4" fillId="0" borderId="3" xfId="17" applyNumberFormat="1" applyFont="1" applyFill="1" applyBorder="1" applyAlignment="1">
      <alignment horizontal="right" vertical="center" indent="1"/>
    </xf>
    <xf numFmtId="220" fontId="4" fillId="0" borderId="7" xfId="0" applyNumberFormat="1" applyFont="1" applyFill="1" applyBorder="1" applyAlignment="1">
      <alignment horizontal="center" vertical="center"/>
    </xf>
    <xf numFmtId="220" fontId="4" fillId="0" borderId="5" xfId="0" applyNumberFormat="1" applyFont="1" applyFill="1" applyBorder="1" applyAlignment="1">
      <alignment horizontal="center" vertical="center"/>
    </xf>
    <xf numFmtId="220" fontId="4" fillId="0" borderId="8" xfId="0" applyNumberFormat="1" applyFont="1" applyFill="1" applyBorder="1" applyAlignment="1">
      <alignment horizontal="center" vertical="center"/>
    </xf>
    <xf numFmtId="220" fontId="4" fillId="0" borderId="4" xfId="0" applyNumberFormat="1" applyFont="1" applyFill="1" applyBorder="1" applyAlignment="1">
      <alignment horizontal="center" vertical="center"/>
    </xf>
    <xf numFmtId="220" fontId="4" fillId="0" borderId="0" xfId="0" applyNumberFormat="1" applyFont="1" applyFill="1" applyBorder="1" applyAlignment="1">
      <alignment horizontal="center" vertical="center"/>
    </xf>
    <xf numFmtId="220" fontId="4" fillId="0" borderId="1" xfId="0" applyNumberFormat="1" applyFont="1" applyFill="1" applyBorder="1" applyAlignment="1">
      <alignment horizontal="center" vertical="center"/>
    </xf>
    <xf numFmtId="176" fontId="4" fillId="0" borderId="6" xfId="21" applyNumberFormat="1" applyFont="1" applyFill="1" applyBorder="1" applyAlignment="1">
      <alignment horizontal="right" vertical="center" indent="1"/>
      <protection/>
    </xf>
    <xf numFmtId="176" fontId="4" fillId="0" borderId="3" xfId="21" applyNumberFormat="1" applyFont="1" applyFill="1" applyBorder="1" applyAlignment="1">
      <alignment horizontal="right" vertical="center" indent="1"/>
      <protection/>
    </xf>
    <xf numFmtId="182" fontId="4" fillId="0" borderId="5" xfId="0" applyNumberFormat="1" applyFont="1" applyFill="1" applyBorder="1" applyAlignment="1">
      <alignment horizontal="right" vertical="center" indent="1"/>
    </xf>
    <xf numFmtId="182" fontId="4" fillId="0" borderId="8" xfId="0" applyNumberFormat="1" applyFont="1" applyFill="1" applyBorder="1" applyAlignment="1">
      <alignment horizontal="right" vertical="center" indent="1"/>
    </xf>
    <xf numFmtId="182" fontId="4" fillId="0" borderId="0" xfId="0" applyNumberFormat="1" applyFont="1" applyFill="1" applyBorder="1" applyAlignment="1">
      <alignment horizontal="right" vertical="center" indent="1"/>
    </xf>
    <xf numFmtId="182" fontId="4" fillId="0" borderId="1" xfId="0" applyNumberFormat="1" applyFont="1" applyFill="1" applyBorder="1" applyAlignment="1">
      <alignment horizontal="right" vertical="center" indent="1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81" fontId="4" fillId="0" borderId="4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81" fontId="4" fillId="0" borderId="2" xfId="0" applyNumberFormat="1" applyFont="1" applyFill="1" applyBorder="1" applyAlignment="1" applyProtection="1">
      <alignment horizontal="right" vertical="center"/>
      <protection locked="0"/>
    </xf>
    <xf numFmtId="181" fontId="4" fillId="0" borderId="6" xfId="0" applyNumberFormat="1" applyFont="1" applyFill="1" applyBorder="1" applyAlignment="1" applyProtection="1">
      <alignment horizontal="right" vertical="center"/>
      <protection locked="0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225" fontId="4" fillId="0" borderId="0" xfId="0" applyNumberFormat="1" applyFont="1" applyFill="1" applyBorder="1" applyAlignment="1">
      <alignment horizontal="center" vertical="center"/>
    </xf>
    <xf numFmtId="225" fontId="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 wrapText="1" shrinkToFit="1"/>
    </xf>
    <xf numFmtId="0" fontId="7" fillId="0" borderId="8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6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188" fontId="4" fillId="0" borderId="5" xfId="0" applyNumberFormat="1" applyFont="1" applyFill="1" applyBorder="1" applyAlignment="1">
      <alignment horizontal="right" vertical="center"/>
    </xf>
    <xf numFmtId="188" fontId="4" fillId="0" borderId="8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 wrapText="1"/>
    </xf>
    <xf numFmtId="188" fontId="4" fillId="0" borderId="0" xfId="0" applyNumberFormat="1" applyFont="1" applyFill="1" applyBorder="1" applyAlignment="1">
      <alignment vertical="center"/>
    </xf>
    <xf numFmtId="188" fontId="4" fillId="0" borderId="6" xfId="0" applyNumberFormat="1" applyFont="1" applyFill="1" applyBorder="1" applyAlignment="1">
      <alignment vertical="center"/>
    </xf>
    <xf numFmtId="181" fontId="4" fillId="0" borderId="1" xfId="0" applyNumberFormat="1" applyFont="1" applyFill="1" applyBorder="1" applyAlignment="1">
      <alignment vertical="center"/>
    </xf>
    <xf numFmtId="181" fontId="4" fillId="0" borderId="3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 indent="1"/>
    </xf>
    <xf numFmtId="225" fontId="4" fillId="0" borderId="1" xfId="0" applyNumberFormat="1" applyFont="1" applyFill="1" applyBorder="1" applyAlignment="1">
      <alignment horizontal="center" vertical="center"/>
    </xf>
    <xf numFmtId="225" fontId="4" fillId="0" borderId="3" xfId="0" applyNumberFormat="1" applyFont="1" applyFill="1" applyBorder="1" applyAlignment="1" applyProtection="1">
      <alignment horizontal="center" vertical="center"/>
      <protection locked="0"/>
    </xf>
    <xf numFmtId="188" fontId="4" fillId="0" borderId="6" xfId="0" applyNumberFormat="1" applyFont="1" applyFill="1" applyBorder="1" applyAlignment="1">
      <alignment horizontal="right" vertical="center"/>
    </xf>
    <xf numFmtId="188" fontId="4" fillId="0" borderId="3" xfId="0" applyNumberFormat="1" applyFont="1" applyFill="1" applyBorder="1" applyAlignment="1">
      <alignment horizontal="right" vertical="center"/>
    </xf>
    <xf numFmtId="188" fontId="4" fillId="0" borderId="0" xfId="0" applyNumberFormat="1" applyFont="1" applyFill="1" applyBorder="1" applyAlignment="1">
      <alignment horizontal="right" vertical="center"/>
    </xf>
    <xf numFmtId="188" fontId="4" fillId="0" borderId="1" xfId="0" applyNumberFormat="1" applyFont="1" applyFill="1" applyBorder="1" applyAlignment="1">
      <alignment horizontal="right" vertical="center"/>
    </xf>
    <xf numFmtId="181" fontId="4" fillId="0" borderId="6" xfId="0" applyNumberFormat="1" applyFont="1" applyFill="1" applyBorder="1" applyAlignment="1">
      <alignment horizontal="right" vertical="center"/>
    </xf>
    <xf numFmtId="181" fontId="4" fillId="0" borderId="4" xfId="0" applyNumberFormat="1" applyFont="1" applyFill="1" applyBorder="1" applyAlignment="1">
      <alignment horizontal="right" vertical="center" indent="2"/>
    </xf>
    <xf numFmtId="181" fontId="4" fillId="0" borderId="7" xfId="0" applyNumberFormat="1" applyFont="1" applyFill="1" applyBorder="1" applyAlignment="1">
      <alignment horizontal="right" vertical="center" indent="2"/>
    </xf>
    <xf numFmtId="231" fontId="4" fillId="0" borderId="6" xfId="0" applyNumberFormat="1" applyFont="1" applyFill="1" applyBorder="1" applyAlignment="1">
      <alignment horizontal="right" vertical="center" indent="4"/>
    </xf>
    <xf numFmtId="181" fontId="4" fillId="0" borderId="7" xfId="0" applyNumberFormat="1" applyFont="1" applyFill="1" applyBorder="1" applyAlignment="1">
      <alignment horizontal="center" vertical="center"/>
    </xf>
    <xf numFmtId="181" fontId="4" fillId="0" borderId="5" xfId="0" applyNumberFormat="1" applyFont="1" applyFill="1" applyBorder="1" applyAlignment="1">
      <alignment horizontal="center" vertical="center"/>
    </xf>
    <xf numFmtId="217" fontId="4" fillId="0" borderId="0" xfId="0" applyNumberFormat="1" applyFont="1" applyFill="1" applyBorder="1" applyAlignment="1">
      <alignment horizontal="center" vertical="center"/>
    </xf>
    <xf numFmtId="217" fontId="4" fillId="0" borderId="1" xfId="0" applyNumberFormat="1" applyFont="1" applyFill="1" applyBorder="1" applyAlignment="1">
      <alignment horizontal="center" vertical="center"/>
    </xf>
    <xf numFmtId="181" fontId="4" fillId="0" borderId="4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181" fontId="4" fillId="0" borderId="4" xfId="0" applyNumberFormat="1" applyFont="1" applyFill="1" applyBorder="1" applyAlignment="1">
      <alignment horizontal="right" vertical="center" indent="3"/>
    </xf>
    <xf numFmtId="188" fontId="4" fillId="0" borderId="4" xfId="0" applyNumberFormat="1" applyFont="1" applyFill="1" applyBorder="1" applyAlignment="1">
      <alignment horizontal="right" vertical="center" indent="3"/>
    </xf>
    <xf numFmtId="38" fontId="4" fillId="0" borderId="4" xfId="17" applyFont="1" applyFill="1" applyBorder="1" applyAlignment="1">
      <alignment horizontal="right" vertical="center" indent="2"/>
    </xf>
    <xf numFmtId="0" fontId="4" fillId="0" borderId="2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right" vertical="center" indent="1"/>
    </xf>
    <xf numFmtId="181" fontId="4" fillId="0" borderId="5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181" fontId="4" fillId="0" borderId="1" xfId="0" applyNumberFormat="1" applyFont="1" applyFill="1" applyBorder="1" applyAlignment="1">
      <alignment horizontal="right" vertical="center" indent="1"/>
    </xf>
    <xf numFmtId="181" fontId="4" fillId="0" borderId="2" xfId="0" applyNumberFormat="1" applyFont="1" applyFill="1" applyBorder="1" applyAlignment="1">
      <alignment horizontal="right" vertical="center" indent="2"/>
    </xf>
    <xf numFmtId="231" fontId="4" fillId="0" borderId="0" xfId="0" applyNumberFormat="1" applyFont="1" applyFill="1" applyBorder="1" applyAlignment="1">
      <alignment horizontal="right" vertical="center" indent="4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181" fontId="4" fillId="0" borderId="8" xfId="0" applyNumberFormat="1" applyFont="1" applyFill="1" applyBorder="1" applyAlignment="1">
      <alignment horizontal="right" vertical="center" indent="1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231" fontId="4" fillId="0" borderId="5" xfId="0" applyNumberFormat="1" applyFont="1" applyFill="1" applyBorder="1" applyAlignment="1">
      <alignment horizontal="right" vertical="center" indent="4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181" fontId="4" fillId="0" borderId="3" xfId="0" applyNumberFormat="1" applyFont="1" applyFill="1" applyBorder="1" applyAlignment="1">
      <alignment horizontal="right" vertical="center" indent="1"/>
    </xf>
    <xf numFmtId="220" fontId="4" fillId="0" borderId="2" xfId="0" applyNumberFormat="1" applyFont="1" applyFill="1" applyBorder="1" applyAlignment="1">
      <alignment horizontal="center" vertical="center"/>
    </xf>
    <xf numFmtId="220" fontId="4" fillId="0" borderId="6" xfId="0" applyNumberFormat="1" applyFont="1" applyFill="1" applyBorder="1" applyAlignment="1">
      <alignment horizontal="center" vertical="center"/>
    </xf>
    <xf numFmtId="220" fontId="4" fillId="0" borderId="3" xfId="0" applyNumberFormat="1" applyFont="1" applyFill="1" applyBorder="1" applyAlignment="1">
      <alignment horizontal="center" vertical="center"/>
    </xf>
    <xf numFmtId="38" fontId="4" fillId="0" borderId="5" xfId="17" applyFont="1" applyFill="1" applyBorder="1" applyAlignment="1">
      <alignment horizontal="right" vertical="center" indent="2"/>
    </xf>
    <xf numFmtId="38" fontId="4" fillId="0" borderId="8" xfId="17" applyFont="1" applyFill="1" applyBorder="1" applyAlignment="1">
      <alignment horizontal="right" vertical="center" indent="2"/>
    </xf>
    <xf numFmtId="220" fontId="4" fillId="0" borderId="10" xfId="0" applyNumberFormat="1" applyFont="1" applyFill="1" applyBorder="1" applyAlignment="1">
      <alignment horizontal="center" vertical="center"/>
    </xf>
    <xf numFmtId="220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wrapText="1"/>
    </xf>
    <xf numFmtId="181" fontId="4" fillId="0" borderId="2" xfId="0" applyNumberFormat="1" applyFont="1" applyFill="1" applyBorder="1" applyAlignment="1">
      <alignment horizontal="right" vertical="center" indent="3"/>
    </xf>
    <xf numFmtId="181" fontId="4" fillId="0" borderId="6" xfId="0" applyNumberFormat="1" applyFont="1" applyFill="1" applyBorder="1" applyAlignment="1">
      <alignment horizontal="right" vertical="center" indent="3"/>
    </xf>
    <xf numFmtId="0" fontId="4" fillId="0" borderId="9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shrinkToFit="1"/>
    </xf>
    <xf numFmtId="221" fontId="4" fillId="0" borderId="5" xfId="0" applyNumberFormat="1" applyFont="1" applyFill="1" applyBorder="1" applyAlignment="1">
      <alignment horizontal="center" vertical="center"/>
    </xf>
    <xf numFmtId="221" fontId="4" fillId="0" borderId="8" xfId="0" applyNumberFormat="1" applyFont="1" applyFill="1" applyBorder="1" applyAlignment="1">
      <alignment horizontal="center" vertical="center"/>
    </xf>
    <xf numFmtId="181" fontId="4" fillId="0" borderId="4" xfId="0" applyNumberFormat="1" applyFont="1" applyFill="1" applyBorder="1" applyAlignment="1">
      <alignment horizontal="left" vertical="center"/>
    </xf>
    <xf numFmtId="181" fontId="4" fillId="0" borderId="0" xfId="0" applyNumberFormat="1" applyFont="1" applyFill="1" applyBorder="1" applyAlignment="1">
      <alignment horizontal="left" vertical="center"/>
    </xf>
    <xf numFmtId="221" fontId="4" fillId="0" borderId="0" xfId="0" applyNumberFormat="1" applyFont="1" applyFill="1" applyBorder="1" applyAlignment="1">
      <alignment horizontal="center" vertical="center"/>
    </xf>
    <xf numFmtId="221" fontId="4" fillId="0" borderId="1" xfId="0" applyNumberFormat="1" applyFont="1" applyFill="1" applyBorder="1" applyAlignment="1">
      <alignment horizontal="center" vertical="center"/>
    </xf>
    <xf numFmtId="181" fontId="4" fillId="0" borderId="2" xfId="0" applyNumberFormat="1" applyFont="1" applyFill="1" applyBorder="1" applyAlignment="1">
      <alignment horizontal="left" vertical="center"/>
    </xf>
    <xf numFmtId="181" fontId="4" fillId="0" borderId="6" xfId="0" applyNumberFormat="1" applyFont="1" applyFill="1" applyBorder="1" applyAlignment="1">
      <alignment horizontal="left" vertical="center"/>
    </xf>
    <xf numFmtId="181" fontId="4" fillId="0" borderId="7" xfId="0" applyNumberFormat="1" applyFont="1" applyFill="1" applyBorder="1" applyAlignment="1">
      <alignment horizontal="distributed" vertical="center"/>
    </xf>
    <xf numFmtId="219" fontId="4" fillId="0" borderId="4" xfId="0" applyNumberFormat="1" applyFont="1" applyFill="1" applyBorder="1" applyAlignment="1">
      <alignment horizontal="right" vertical="center"/>
    </xf>
    <xf numFmtId="219" fontId="4" fillId="0" borderId="0" xfId="0" applyNumberFormat="1" applyFont="1" applyFill="1" applyBorder="1" applyAlignment="1">
      <alignment horizontal="right" vertical="center"/>
    </xf>
    <xf numFmtId="219" fontId="4" fillId="0" borderId="1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219" fontId="4" fillId="0" borderId="2" xfId="0" applyNumberFormat="1" applyFont="1" applyFill="1" applyBorder="1" applyAlignment="1">
      <alignment horizontal="right" vertical="center"/>
    </xf>
    <xf numFmtId="219" fontId="4" fillId="0" borderId="6" xfId="0" applyNumberFormat="1" applyFont="1" applyFill="1" applyBorder="1" applyAlignment="1">
      <alignment horizontal="right" vertical="center"/>
    </xf>
    <xf numFmtId="219" fontId="4" fillId="0" borderId="3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220" fontId="4" fillId="0" borderId="7" xfId="0" applyNumberFormat="1" applyFont="1" applyFill="1" applyBorder="1" applyAlignment="1">
      <alignment horizontal="right" vertical="center"/>
    </xf>
    <xf numFmtId="220" fontId="4" fillId="0" borderId="5" xfId="0" applyNumberFormat="1" applyFont="1" applyFill="1" applyBorder="1" applyAlignment="1">
      <alignment horizontal="right" vertical="center"/>
    </xf>
    <xf numFmtId="220" fontId="4" fillId="0" borderId="8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 indent="1"/>
    </xf>
    <xf numFmtId="0" fontId="4" fillId="0" borderId="6" xfId="22" applyFont="1" applyFill="1" applyBorder="1" applyAlignment="1">
      <alignment horizontal="right" vertical="center" indent="1"/>
      <protection/>
    </xf>
    <xf numFmtId="0" fontId="4" fillId="0" borderId="7" xfId="0" applyFont="1" applyFill="1" applyBorder="1" applyAlignment="1">
      <alignment horizontal="right" vertical="center" indent="1"/>
    </xf>
    <xf numFmtId="0" fontId="4" fillId="0" borderId="3" xfId="22" applyFont="1" applyFill="1" applyBorder="1" applyAlignment="1">
      <alignment horizontal="right" vertical="center" indent="1"/>
      <protection/>
    </xf>
    <xf numFmtId="0" fontId="4" fillId="0" borderId="9" xfId="0" applyFont="1" applyFill="1" applyBorder="1" applyAlignment="1">
      <alignment horizontal="center" vertical="center" textRotation="255"/>
    </xf>
    <xf numFmtId="181" fontId="4" fillId="0" borderId="4" xfId="17" applyNumberFormat="1" applyFont="1" applyFill="1" applyBorder="1" applyAlignment="1">
      <alignment horizontal="right" vertical="center" indent="1"/>
    </xf>
    <xf numFmtId="181" fontId="4" fillId="0" borderId="0" xfId="17" applyNumberFormat="1" applyFont="1" applyFill="1" applyBorder="1" applyAlignment="1">
      <alignment horizontal="right" vertical="center" indent="1"/>
    </xf>
    <xf numFmtId="181" fontId="4" fillId="0" borderId="7" xfId="17" applyNumberFormat="1" applyFont="1" applyFill="1" applyBorder="1" applyAlignment="1">
      <alignment horizontal="right" vertical="center" indent="1"/>
    </xf>
    <xf numFmtId="181" fontId="4" fillId="0" borderId="5" xfId="17" applyNumberFormat="1" applyFont="1" applyFill="1" applyBorder="1" applyAlignment="1">
      <alignment horizontal="right" vertical="center" indent="1"/>
    </xf>
    <xf numFmtId="181" fontId="4" fillId="0" borderId="2" xfId="17" applyNumberFormat="1" applyFont="1" applyFill="1" applyBorder="1" applyAlignment="1">
      <alignment horizontal="right" vertical="center" indent="1"/>
    </xf>
    <xf numFmtId="221" fontId="4" fillId="0" borderId="6" xfId="0" applyNumberFormat="1" applyFont="1" applyFill="1" applyBorder="1" applyAlignment="1">
      <alignment horizontal="center" vertical="center"/>
    </xf>
    <xf numFmtId="221" fontId="4" fillId="0" borderId="3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 indent="3"/>
    </xf>
    <xf numFmtId="0" fontId="4" fillId="0" borderId="6" xfId="0" applyFont="1" applyFill="1" applyBorder="1" applyAlignment="1">
      <alignment horizontal="right" vertical="center" indent="3"/>
    </xf>
    <xf numFmtId="0" fontId="4" fillId="0" borderId="3" xfId="0" applyFont="1" applyFill="1" applyBorder="1" applyAlignment="1">
      <alignment horizontal="right" vertical="center" indent="3"/>
    </xf>
    <xf numFmtId="176" fontId="4" fillId="0" borderId="7" xfId="0" applyNumberFormat="1" applyFont="1" applyFill="1" applyBorder="1" applyAlignment="1">
      <alignment horizontal="right" vertical="center" indent="2"/>
    </xf>
    <xf numFmtId="176" fontId="4" fillId="0" borderId="2" xfId="0" applyNumberFormat="1" applyFont="1" applyFill="1" applyBorder="1" applyAlignment="1">
      <alignment horizontal="right" vertical="center" indent="2"/>
    </xf>
    <xf numFmtId="176" fontId="4" fillId="0" borderId="6" xfId="0" applyNumberFormat="1" applyFont="1" applyFill="1" applyBorder="1" applyAlignment="1">
      <alignment horizontal="right" vertical="center" indent="2"/>
    </xf>
    <xf numFmtId="0" fontId="4" fillId="0" borderId="9" xfId="0" applyFont="1" applyFill="1" applyBorder="1" applyAlignment="1">
      <alignment horizontal="distributed" vertical="center" wrapText="1"/>
    </xf>
    <xf numFmtId="176" fontId="4" fillId="0" borderId="3" xfId="0" applyNumberFormat="1" applyFont="1" applyFill="1" applyBorder="1" applyAlignment="1">
      <alignment horizontal="right" vertical="center" indent="2"/>
    </xf>
    <xf numFmtId="0" fontId="4" fillId="0" borderId="2" xfId="0" applyFont="1" applyFill="1" applyBorder="1" applyAlignment="1">
      <alignment horizontal="right" vertical="center" indent="3"/>
    </xf>
    <xf numFmtId="181" fontId="4" fillId="0" borderId="5" xfId="0" applyNumberFormat="1" applyFont="1" applyFill="1" applyBorder="1" applyAlignment="1">
      <alignment horizontal="right" vertical="center" indent="3"/>
    </xf>
    <xf numFmtId="181" fontId="4" fillId="0" borderId="8" xfId="0" applyNumberFormat="1" applyFont="1" applyFill="1" applyBorder="1" applyAlignment="1">
      <alignment horizontal="right" vertical="center" indent="3"/>
    </xf>
    <xf numFmtId="181" fontId="4" fillId="0" borderId="3" xfId="0" applyNumberFormat="1" applyFont="1" applyFill="1" applyBorder="1" applyAlignment="1">
      <alignment horizontal="right" vertical="center" indent="3"/>
    </xf>
    <xf numFmtId="38" fontId="4" fillId="0" borderId="7" xfId="17" applyFont="1" applyFill="1" applyBorder="1" applyAlignment="1">
      <alignment horizontal="right" vertical="center" indent="2"/>
    </xf>
    <xf numFmtId="0" fontId="4" fillId="0" borderId="6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indent="1"/>
    </xf>
    <xf numFmtId="0" fontId="4" fillId="0" borderId="2" xfId="22" applyFont="1" applyFill="1" applyBorder="1" applyAlignment="1">
      <alignment horizontal="right" vertical="center" indent="1"/>
      <protection/>
    </xf>
    <xf numFmtId="181" fontId="4" fillId="0" borderId="8" xfId="17" applyNumberFormat="1" applyFont="1" applyFill="1" applyBorder="1" applyAlignment="1">
      <alignment horizontal="right" vertical="center" indent="1"/>
    </xf>
    <xf numFmtId="188" fontId="4" fillId="0" borderId="0" xfId="17" applyNumberFormat="1" applyFont="1" applyFill="1" applyBorder="1" applyAlignment="1">
      <alignment horizontal="right" vertical="center" indent="1"/>
    </xf>
    <xf numFmtId="181" fontId="4" fillId="0" borderId="1" xfId="17" applyNumberFormat="1" applyFont="1" applyFill="1" applyBorder="1" applyAlignment="1">
      <alignment horizontal="right" vertical="center" indent="1"/>
    </xf>
    <xf numFmtId="188" fontId="4" fillId="0" borderId="5" xfId="0" applyNumberFormat="1" applyFont="1" applyFill="1" applyBorder="1" applyAlignment="1">
      <alignment horizontal="right" vertical="center" indent="1"/>
    </xf>
    <xf numFmtId="0" fontId="10" fillId="0" borderId="0" xfId="0" applyFont="1" applyAlignment="1">
      <alignment horizontal="center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 indent="1"/>
    </xf>
    <xf numFmtId="181" fontId="4" fillId="0" borderId="7" xfId="0" applyNumberFormat="1" applyFont="1" applyFill="1" applyBorder="1" applyAlignment="1">
      <alignment horizontal="right" vertical="center" indent="3"/>
    </xf>
    <xf numFmtId="0" fontId="4" fillId="0" borderId="1" xfId="0" applyFont="1" applyFill="1" applyBorder="1" applyAlignment="1">
      <alignment horizontal="right" vertical="center" indent="1"/>
    </xf>
    <xf numFmtId="183" fontId="4" fillId="0" borderId="4" xfId="0" applyNumberFormat="1" applyFont="1" applyFill="1" applyBorder="1" applyAlignment="1">
      <alignment horizontal="right" vertical="center" indent="2"/>
    </xf>
    <xf numFmtId="0" fontId="4" fillId="0" borderId="8" xfId="0" applyFont="1" applyFill="1" applyBorder="1" applyAlignment="1">
      <alignment horizontal="right" vertical="center" indent="1"/>
    </xf>
    <xf numFmtId="0" fontId="4" fillId="0" borderId="12" xfId="22" applyFont="1" applyFill="1" applyBorder="1" applyAlignment="1">
      <alignment horizontal="center" vertical="center"/>
      <protection/>
    </xf>
    <xf numFmtId="0" fontId="4" fillId="0" borderId="13" xfId="22" applyFont="1" applyFill="1" applyBorder="1" applyAlignment="1">
      <alignment horizontal="center" vertical="center"/>
      <protection/>
    </xf>
    <xf numFmtId="0" fontId="4" fillId="0" borderId="14" xfId="22" applyFont="1" applyFill="1" applyBorder="1" applyAlignment="1">
      <alignment horizontal="center" vertical="center"/>
      <protection/>
    </xf>
    <xf numFmtId="0" fontId="4" fillId="0" borderId="7" xfId="22" applyFont="1" applyFill="1" applyBorder="1" applyAlignment="1">
      <alignment horizontal="center" vertical="center"/>
      <protection/>
    </xf>
    <xf numFmtId="0" fontId="4" fillId="0" borderId="5" xfId="22" applyFont="1" applyFill="1" applyBorder="1" applyAlignment="1">
      <alignment horizontal="center" vertical="center"/>
      <protection/>
    </xf>
    <xf numFmtId="0" fontId="4" fillId="0" borderId="8" xfId="22" applyFont="1" applyFill="1" applyBorder="1" applyAlignment="1">
      <alignment horizontal="center" vertical="center"/>
      <protection/>
    </xf>
    <xf numFmtId="0" fontId="4" fillId="0" borderId="2" xfId="22" applyFont="1" applyFill="1" applyBorder="1" applyAlignment="1">
      <alignment horizontal="center" vertical="center"/>
      <protection/>
    </xf>
    <xf numFmtId="0" fontId="4" fillId="0" borderId="6" xfId="22" applyFont="1" applyFill="1" applyBorder="1" applyAlignment="1">
      <alignment horizontal="center" vertical="center"/>
      <protection/>
    </xf>
    <xf numFmtId="0" fontId="4" fillId="0" borderId="3" xfId="22" applyFont="1" applyFill="1" applyBorder="1" applyAlignment="1">
      <alignment horizontal="center" vertical="center"/>
      <protection/>
    </xf>
    <xf numFmtId="183" fontId="4" fillId="0" borderId="2" xfId="0" applyNumberFormat="1" applyFont="1" applyFill="1" applyBorder="1" applyAlignment="1">
      <alignment horizontal="right" vertical="center" indent="2"/>
    </xf>
    <xf numFmtId="183" fontId="4" fillId="0" borderId="6" xfId="0" applyNumberFormat="1" applyFont="1" applyFill="1" applyBorder="1" applyAlignment="1">
      <alignment horizontal="right" vertical="center" indent="2"/>
    </xf>
    <xf numFmtId="183" fontId="4" fillId="0" borderId="3" xfId="0" applyNumberFormat="1" applyFont="1" applyFill="1" applyBorder="1" applyAlignment="1">
      <alignment horizontal="right" vertical="center" indent="2"/>
    </xf>
    <xf numFmtId="227" fontId="4" fillId="0" borderId="6" xfId="0" applyNumberFormat="1" applyFont="1" applyFill="1" applyBorder="1" applyAlignment="1">
      <alignment horizontal="center" vertical="center"/>
    </xf>
    <xf numFmtId="227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227" fontId="4" fillId="0" borderId="0" xfId="0" applyNumberFormat="1" applyFont="1" applyFill="1" applyBorder="1" applyAlignment="1">
      <alignment horizontal="center" vertical="center"/>
    </xf>
    <xf numFmtId="227" fontId="4" fillId="0" borderId="1" xfId="0" applyNumberFormat="1" applyFont="1" applyFill="1" applyBorder="1" applyAlignment="1">
      <alignment horizontal="center" vertical="center"/>
    </xf>
    <xf numFmtId="227" fontId="4" fillId="0" borderId="5" xfId="0" applyNumberFormat="1" applyFont="1" applyFill="1" applyBorder="1" applyAlignment="1">
      <alignment horizontal="center" vertical="center"/>
    </xf>
    <xf numFmtId="227" fontId="4" fillId="0" borderId="8" xfId="0" applyNumberFormat="1" applyFont="1" applyFill="1" applyBorder="1" applyAlignment="1">
      <alignment horizontal="center" vertical="center"/>
    </xf>
    <xf numFmtId="182" fontId="4" fillId="0" borderId="2" xfId="0" applyNumberFormat="1" applyFont="1" applyFill="1" applyBorder="1" applyAlignment="1">
      <alignment horizontal="right" vertical="center" indent="1"/>
    </xf>
    <xf numFmtId="182" fontId="4" fillId="0" borderId="6" xfId="0" applyNumberFormat="1" applyFont="1" applyFill="1" applyBorder="1" applyAlignment="1">
      <alignment horizontal="right" vertical="center" indent="1"/>
    </xf>
    <xf numFmtId="182" fontId="4" fillId="0" borderId="4" xfId="0" applyNumberFormat="1" applyFont="1" applyFill="1" applyBorder="1" applyAlignment="1">
      <alignment horizontal="right" vertical="center" indent="1"/>
    </xf>
    <xf numFmtId="181" fontId="4" fillId="0" borderId="2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8" fontId="4" fillId="0" borderId="6" xfId="17" applyFont="1" applyFill="1" applyBorder="1" applyAlignment="1">
      <alignment horizontal="right" vertical="center" indent="2"/>
    </xf>
    <xf numFmtId="38" fontId="4" fillId="0" borderId="3" xfId="17" applyFont="1" applyFill="1" applyBorder="1" applyAlignment="1">
      <alignment horizontal="right" vertical="center" indent="2"/>
    </xf>
    <xf numFmtId="38" fontId="4" fillId="0" borderId="2" xfId="17" applyFont="1" applyFill="1" applyBorder="1" applyAlignment="1">
      <alignment horizontal="right" vertical="center" indent="2"/>
    </xf>
    <xf numFmtId="0" fontId="7" fillId="0" borderId="9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/>
    </xf>
    <xf numFmtId="0" fontId="4" fillId="0" borderId="5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/>
    </xf>
    <xf numFmtId="0" fontId="4" fillId="0" borderId="7" xfId="0" applyFont="1" applyFill="1" applyBorder="1" applyAlignment="1">
      <alignment horizontal="distributed" vertical="center" wrapText="1" shrinkToFit="1"/>
    </xf>
    <xf numFmtId="0" fontId="4" fillId="0" borderId="5" xfId="0" applyFont="1" applyFill="1" applyBorder="1" applyAlignment="1">
      <alignment horizontal="distributed" vertical="center" wrapText="1" shrinkToFit="1"/>
    </xf>
    <xf numFmtId="0" fontId="4" fillId="0" borderId="8" xfId="0" applyFont="1" applyFill="1" applyBorder="1" applyAlignment="1">
      <alignment horizontal="distributed" vertical="center" wrapText="1" shrinkToFit="1"/>
    </xf>
    <xf numFmtId="0" fontId="4" fillId="0" borderId="4" xfId="0" applyFont="1" applyFill="1" applyBorder="1" applyAlignment="1">
      <alignment horizontal="distributed" vertical="center" wrapText="1" shrinkToFit="1"/>
    </xf>
    <xf numFmtId="0" fontId="4" fillId="0" borderId="0" xfId="0" applyFont="1" applyFill="1" applyBorder="1" applyAlignment="1">
      <alignment horizontal="distributed" vertical="center" wrapText="1" shrinkToFit="1"/>
    </xf>
    <xf numFmtId="0" fontId="4" fillId="0" borderId="1" xfId="0" applyFont="1" applyFill="1" applyBorder="1" applyAlignment="1">
      <alignment horizontal="distributed" vertical="center" wrapText="1" shrinkToFit="1"/>
    </xf>
    <xf numFmtId="0" fontId="4" fillId="0" borderId="2" xfId="0" applyFont="1" applyFill="1" applyBorder="1" applyAlignment="1">
      <alignment horizontal="distributed" vertical="center" wrapText="1" shrinkToFit="1"/>
    </xf>
    <xf numFmtId="0" fontId="4" fillId="0" borderId="6" xfId="0" applyFont="1" applyFill="1" applyBorder="1" applyAlignment="1">
      <alignment horizontal="distributed" vertical="center" wrapText="1" shrinkToFit="1"/>
    </xf>
    <xf numFmtId="0" fontId="4" fillId="0" borderId="3" xfId="0" applyFont="1" applyFill="1" applyBorder="1" applyAlignment="1">
      <alignment horizontal="distributed" vertical="center" wrapText="1" shrinkToFit="1"/>
    </xf>
    <xf numFmtId="0" fontId="4" fillId="0" borderId="9" xfId="0" applyFont="1" applyFill="1" applyBorder="1" applyAlignment="1">
      <alignment horizontal="distributed" vertical="center" wrapText="1" shrinkToFit="1"/>
    </xf>
    <xf numFmtId="0" fontId="0" fillId="0" borderId="0" xfId="0" applyFont="1" applyFill="1" applyAlignment="1">
      <alignment horizontal="right" indent="2"/>
    </xf>
    <xf numFmtId="0" fontId="0" fillId="0" borderId="1" xfId="0" applyFont="1" applyFill="1" applyBorder="1" applyAlignment="1">
      <alignment horizontal="right" indent="2"/>
    </xf>
    <xf numFmtId="0" fontId="0" fillId="0" borderId="0" xfId="0" applyFont="1" applyFill="1" applyAlignment="1">
      <alignment vertical="center"/>
    </xf>
    <xf numFmtId="0" fontId="0" fillId="0" borderId="5" xfId="0" applyFont="1" applyFill="1" applyBorder="1" applyAlignment="1">
      <alignment horizontal="right" vertical="center" indent="1"/>
    </xf>
    <xf numFmtId="0" fontId="0" fillId="0" borderId="8" xfId="0" applyFont="1" applyFill="1" applyBorder="1" applyAlignment="1">
      <alignment horizontal="right" vertical="center" indent="1"/>
    </xf>
    <xf numFmtId="0" fontId="0" fillId="0" borderId="0" xfId="0" applyFont="1" applyFill="1" applyAlignment="1">
      <alignment horizontal="right" vertical="center" indent="1"/>
    </xf>
    <xf numFmtId="0" fontId="0" fillId="0" borderId="1" xfId="0" applyFont="1" applyFill="1" applyBorder="1" applyAlignment="1">
      <alignment horizontal="right" vertical="center" indent="1"/>
    </xf>
    <xf numFmtId="0" fontId="0" fillId="0" borderId="6" xfId="0" applyFont="1" applyFill="1" applyBorder="1" applyAlignment="1">
      <alignment horizontal="right" vertical="center" indent="1"/>
    </xf>
    <xf numFmtId="0" fontId="0" fillId="0" borderId="3" xfId="0" applyFont="1" applyFill="1" applyBorder="1" applyAlignment="1">
      <alignment horizontal="right" vertical="center" indent="1"/>
    </xf>
    <xf numFmtId="0" fontId="12" fillId="0" borderId="7" xfId="0" applyFont="1" applyFill="1" applyBorder="1" applyAlignment="1">
      <alignment horizontal="center" vertical="center" wrapText="1" shrinkToFit="1"/>
    </xf>
    <xf numFmtId="0" fontId="12" fillId="0" borderId="8" xfId="0" applyFont="1" applyFill="1" applyBorder="1" applyAlignment="1">
      <alignment horizontal="center" vertical="center" wrapText="1" shrinkToFit="1"/>
    </xf>
    <xf numFmtId="0" fontId="12" fillId="0" borderId="4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wrapText="1" shrinkToFit="1"/>
    </xf>
    <xf numFmtId="0" fontId="0" fillId="0" borderId="3" xfId="0" applyFont="1" applyBorder="1" applyAlignment="1">
      <alignment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依頼資料２" xfId="21"/>
    <cellStyle name="標準_出先・外部への依頼資料２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196</xdr:row>
      <xdr:rowOff>19050</xdr:rowOff>
    </xdr:from>
    <xdr:to>
      <xdr:col>5</xdr:col>
      <xdr:colOff>0</xdr:colOff>
      <xdr:row>198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7728525"/>
          <a:ext cx="10001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12</xdr:row>
      <xdr:rowOff>9525</xdr:rowOff>
    </xdr:from>
    <xdr:to>
      <xdr:col>3</xdr:col>
      <xdr:colOff>180975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2609850"/>
          <a:ext cx="7715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106</xdr:row>
      <xdr:rowOff>0</xdr:rowOff>
    </xdr:from>
    <xdr:to>
      <xdr:col>9</xdr:col>
      <xdr:colOff>0</xdr:colOff>
      <xdr:row>108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20383500"/>
          <a:ext cx="18002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204</xdr:row>
      <xdr:rowOff>19050</xdr:rowOff>
    </xdr:from>
    <xdr:to>
      <xdr:col>4</xdr:col>
      <xdr:colOff>180975</xdr:colOff>
      <xdr:row>207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39300150"/>
          <a:ext cx="9810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222</xdr:row>
      <xdr:rowOff>19050</xdr:rowOff>
    </xdr:from>
    <xdr:to>
      <xdr:col>5</xdr:col>
      <xdr:colOff>0</xdr:colOff>
      <xdr:row>224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42862500"/>
          <a:ext cx="10001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161</xdr:row>
      <xdr:rowOff>0</xdr:rowOff>
    </xdr:from>
    <xdr:to>
      <xdr:col>5</xdr:col>
      <xdr:colOff>0</xdr:colOff>
      <xdr:row>163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30832425"/>
          <a:ext cx="10001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213</xdr:row>
      <xdr:rowOff>19050</xdr:rowOff>
    </xdr:from>
    <xdr:to>
      <xdr:col>4</xdr:col>
      <xdr:colOff>180975</xdr:colOff>
      <xdr:row>216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0" y="41081325"/>
          <a:ext cx="9810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9</xdr:col>
      <xdr:colOff>0</xdr:colOff>
      <xdr:row>86</xdr:row>
      <xdr:rowOff>200025</xdr:rowOff>
    </xdr:to>
    <xdr:sp>
      <xdr:nvSpPr>
        <xdr:cNvPr id="8" name="Line 8"/>
        <xdr:cNvSpPr>
          <a:spLocks/>
        </xdr:cNvSpPr>
      </xdr:nvSpPr>
      <xdr:spPr>
        <a:xfrm flipH="1" flipV="1">
          <a:off x="0" y="16373475"/>
          <a:ext cx="18002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0</xdr:rowOff>
    </xdr:from>
    <xdr:to>
      <xdr:col>0</xdr:col>
      <xdr:colOff>9525</xdr:colOff>
      <xdr:row>21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461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9</xdr:col>
      <xdr:colOff>0</xdr:colOff>
      <xdr:row>31</xdr:row>
      <xdr:rowOff>0</xdr:rowOff>
    </xdr:to>
    <xdr:sp>
      <xdr:nvSpPr>
        <xdr:cNvPr id="10" name="AutoShape 13"/>
        <xdr:cNvSpPr>
          <a:spLocks/>
        </xdr:cNvSpPr>
      </xdr:nvSpPr>
      <xdr:spPr>
        <a:xfrm>
          <a:off x="9525" y="6372225"/>
          <a:ext cx="1790700" cy="323850"/>
        </a:xfrm>
        <a:custGeom>
          <a:pathLst>
            <a:path h="40" w="179">
              <a:moveTo>
                <a:pt x="179" y="40"/>
              </a:moveTo>
              <a:lnTo>
                <a:pt x="179" y="39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9</xdr:col>
      <xdr:colOff>0</xdr:colOff>
      <xdr:row>56</xdr:row>
      <xdr:rowOff>0</xdr:rowOff>
    </xdr:to>
    <xdr:sp>
      <xdr:nvSpPr>
        <xdr:cNvPr id="11" name="Line 14"/>
        <xdr:cNvSpPr>
          <a:spLocks/>
        </xdr:cNvSpPr>
      </xdr:nvSpPr>
      <xdr:spPr>
        <a:xfrm flipH="1" flipV="1">
          <a:off x="0" y="10820400"/>
          <a:ext cx="1800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136</xdr:row>
      <xdr:rowOff>19050</xdr:rowOff>
    </xdr:from>
    <xdr:to>
      <xdr:col>12</xdr:col>
      <xdr:colOff>0</xdr:colOff>
      <xdr:row>138</xdr:row>
      <xdr:rowOff>9525</xdr:rowOff>
    </xdr:to>
    <xdr:sp>
      <xdr:nvSpPr>
        <xdr:cNvPr id="12" name="Line 15"/>
        <xdr:cNvSpPr>
          <a:spLocks/>
        </xdr:cNvSpPr>
      </xdr:nvSpPr>
      <xdr:spPr>
        <a:xfrm>
          <a:off x="9525" y="26346150"/>
          <a:ext cx="23907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169</xdr:row>
      <xdr:rowOff>9525</xdr:rowOff>
    </xdr:from>
    <xdr:to>
      <xdr:col>5</xdr:col>
      <xdr:colOff>180975</xdr:colOff>
      <xdr:row>171</xdr:row>
      <xdr:rowOff>0</xdr:rowOff>
    </xdr:to>
    <xdr:sp>
      <xdr:nvSpPr>
        <xdr:cNvPr id="13" name="Line 16"/>
        <xdr:cNvSpPr>
          <a:spLocks/>
        </xdr:cNvSpPr>
      </xdr:nvSpPr>
      <xdr:spPr>
        <a:xfrm flipH="1" flipV="1">
          <a:off x="0" y="32413575"/>
          <a:ext cx="11811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177</xdr:row>
      <xdr:rowOff>0</xdr:rowOff>
    </xdr:from>
    <xdr:to>
      <xdr:col>5</xdr:col>
      <xdr:colOff>0</xdr:colOff>
      <xdr:row>179</xdr:row>
      <xdr:rowOff>0</xdr:rowOff>
    </xdr:to>
    <xdr:sp>
      <xdr:nvSpPr>
        <xdr:cNvPr id="14" name="Line 17"/>
        <xdr:cNvSpPr>
          <a:spLocks/>
        </xdr:cNvSpPr>
      </xdr:nvSpPr>
      <xdr:spPr>
        <a:xfrm flipH="1" flipV="1">
          <a:off x="0" y="33975675"/>
          <a:ext cx="10001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185</xdr:row>
      <xdr:rowOff>0</xdr:rowOff>
    </xdr:from>
    <xdr:to>
      <xdr:col>11</xdr:col>
      <xdr:colOff>9525</xdr:colOff>
      <xdr:row>187</xdr:row>
      <xdr:rowOff>0</xdr:rowOff>
    </xdr:to>
    <xdr:sp>
      <xdr:nvSpPr>
        <xdr:cNvPr id="15" name="AutoShape 18"/>
        <xdr:cNvSpPr>
          <a:spLocks/>
        </xdr:cNvSpPr>
      </xdr:nvSpPr>
      <xdr:spPr>
        <a:xfrm>
          <a:off x="9525" y="35547300"/>
          <a:ext cx="2200275" cy="419100"/>
        </a:xfrm>
        <a:custGeom>
          <a:pathLst>
            <a:path h="44" w="220">
              <a:moveTo>
                <a:pt x="220" y="44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230</xdr:row>
      <xdr:rowOff>0</xdr:rowOff>
    </xdr:from>
    <xdr:to>
      <xdr:col>5</xdr:col>
      <xdr:colOff>0</xdr:colOff>
      <xdr:row>232</xdr:row>
      <xdr:rowOff>0</xdr:rowOff>
    </xdr:to>
    <xdr:sp>
      <xdr:nvSpPr>
        <xdr:cNvPr id="16" name="Line 19"/>
        <xdr:cNvSpPr>
          <a:spLocks/>
        </xdr:cNvSpPr>
      </xdr:nvSpPr>
      <xdr:spPr>
        <a:xfrm flipH="1" flipV="1">
          <a:off x="0" y="44415075"/>
          <a:ext cx="10001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9525</xdr:rowOff>
    </xdr:from>
    <xdr:to>
      <xdr:col>9</xdr:col>
      <xdr:colOff>0</xdr:colOff>
      <xdr:row>23</xdr:row>
      <xdr:rowOff>0</xdr:rowOff>
    </xdr:to>
    <xdr:sp>
      <xdr:nvSpPr>
        <xdr:cNvPr id="17" name="Line 20"/>
        <xdr:cNvSpPr>
          <a:spLocks/>
        </xdr:cNvSpPr>
      </xdr:nvSpPr>
      <xdr:spPr>
        <a:xfrm flipH="1" flipV="1">
          <a:off x="9525" y="4619625"/>
          <a:ext cx="17907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8</xdr:col>
      <xdr:colOff>0</xdr:colOff>
      <xdr:row>6</xdr:row>
      <xdr:rowOff>0</xdr:rowOff>
    </xdr:to>
    <xdr:sp>
      <xdr:nvSpPr>
        <xdr:cNvPr id="18" name="Line 21"/>
        <xdr:cNvSpPr>
          <a:spLocks/>
        </xdr:cNvSpPr>
      </xdr:nvSpPr>
      <xdr:spPr>
        <a:xfrm flipH="1" flipV="1">
          <a:off x="0" y="600075"/>
          <a:ext cx="16002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G236"/>
  <sheetViews>
    <sheetView tabSelected="1" view="pageBreakPreview" zoomScaleSheetLayoutView="100" workbookViewId="0" topLeftCell="A1">
      <selection activeCell="A1" sqref="A1:AG1"/>
    </sheetView>
  </sheetViews>
  <sheetFormatPr defaultColWidth="9.00390625" defaultRowHeight="16.5" customHeight="1"/>
  <cols>
    <col min="1" max="34" width="2.625" style="9" customWidth="1"/>
    <col min="35" max="16384" width="9.00390625" style="9" customWidth="1"/>
  </cols>
  <sheetData>
    <row r="1" spans="1:33" s="1" customFormat="1" ht="18" customHeight="1">
      <c r="A1" s="276" t="s">
        <v>165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</row>
    <row r="2" spans="1:24" ht="14.25" customHeight="1">
      <c r="A2" s="2" t="s">
        <v>167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33" ht="14.25" customHeight="1">
      <c r="A3" s="3"/>
      <c r="B3" s="9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AA3" s="35"/>
      <c r="AB3" s="35"/>
      <c r="AC3" s="35"/>
      <c r="AD3" s="35"/>
      <c r="AE3" s="35"/>
      <c r="AF3" s="35"/>
      <c r="AG3" s="12" t="s">
        <v>174</v>
      </c>
    </row>
    <row r="4" spans="1:33" ht="19.5" customHeight="1">
      <c r="A4" s="89" t="s">
        <v>2</v>
      </c>
      <c r="B4" s="90"/>
      <c r="C4" s="90"/>
      <c r="D4" s="90"/>
      <c r="E4" s="90"/>
      <c r="F4" s="90"/>
      <c r="G4" s="90"/>
      <c r="H4" s="91"/>
      <c r="I4" s="283" t="s">
        <v>3</v>
      </c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5"/>
    </row>
    <row r="5" spans="1:33" ht="19.5" customHeight="1">
      <c r="A5" s="76"/>
      <c r="B5" s="77"/>
      <c r="C5" s="77"/>
      <c r="D5" s="77"/>
      <c r="E5" s="77"/>
      <c r="F5" s="77"/>
      <c r="G5" s="77"/>
      <c r="H5" s="78"/>
      <c r="I5" s="286" t="s">
        <v>4</v>
      </c>
      <c r="J5" s="287"/>
      <c r="K5" s="287"/>
      <c r="L5" s="287"/>
      <c r="M5" s="288"/>
      <c r="N5" s="283" t="s">
        <v>5</v>
      </c>
      <c r="O5" s="284"/>
      <c r="P5" s="284"/>
      <c r="Q5" s="284"/>
      <c r="R5" s="284"/>
      <c r="S5" s="284"/>
      <c r="T5" s="284"/>
      <c r="U5" s="284"/>
      <c r="V5" s="284"/>
      <c r="W5" s="285"/>
      <c r="X5" s="286" t="s">
        <v>6</v>
      </c>
      <c r="Y5" s="287"/>
      <c r="Z5" s="287"/>
      <c r="AA5" s="287"/>
      <c r="AB5" s="288"/>
      <c r="AC5" s="286" t="s">
        <v>7</v>
      </c>
      <c r="AD5" s="287"/>
      <c r="AE5" s="287"/>
      <c r="AF5" s="287"/>
      <c r="AG5" s="288"/>
    </row>
    <row r="6" spans="1:33" ht="19.5" customHeight="1">
      <c r="A6" s="172" t="s">
        <v>176</v>
      </c>
      <c r="B6" s="173"/>
      <c r="C6" s="173"/>
      <c r="D6" s="173"/>
      <c r="E6" s="173"/>
      <c r="F6" s="173"/>
      <c r="G6" s="173"/>
      <c r="H6" s="174"/>
      <c r="I6" s="289"/>
      <c r="J6" s="290"/>
      <c r="K6" s="290"/>
      <c r="L6" s="290"/>
      <c r="M6" s="291"/>
      <c r="N6" s="283" t="s">
        <v>8</v>
      </c>
      <c r="O6" s="284"/>
      <c r="P6" s="284"/>
      <c r="Q6" s="284"/>
      <c r="R6" s="285"/>
      <c r="S6" s="283" t="s">
        <v>9</v>
      </c>
      <c r="T6" s="284"/>
      <c r="U6" s="284"/>
      <c r="V6" s="284"/>
      <c r="W6" s="285"/>
      <c r="X6" s="289"/>
      <c r="Y6" s="290"/>
      <c r="Z6" s="290"/>
      <c r="AA6" s="290"/>
      <c r="AB6" s="291"/>
      <c r="AC6" s="289"/>
      <c r="AD6" s="290"/>
      <c r="AE6" s="290"/>
      <c r="AF6" s="290"/>
      <c r="AG6" s="291"/>
    </row>
    <row r="7" spans="1:33" ht="19.5" customHeight="1">
      <c r="A7" s="59" t="s">
        <v>10</v>
      </c>
      <c r="B7" s="60"/>
      <c r="C7" s="60"/>
      <c r="D7" s="60"/>
      <c r="E7" s="61">
        <v>15</v>
      </c>
      <c r="F7" s="61"/>
      <c r="G7" s="61"/>
      <c r="H7" s="62"/>
      <c r="I7" s="246">
        <v>1</v>
      </c>
      <c r="J7" s="244"/>
      <c r="K7" s="244"/>
      <c r="L7" s="244"/>
      <c r="M7" s="244"/>
      <c r="N7" s="244">
        <v>2</v>
      </c>
      <c r="O7" s="244"/>
      <c r="P7" s="244"/>
      <c r="Q7" s="244"/>
      <c r="R7" s="244"/>
      <c r="S7" s="244">
        <v>506</v>
      </c>
      <c r="T7" s="244"/>
      <c r="U7" s="244"/>
      <c r="V7" s="244"/>
      <c r="W7" s="244"/>
      <c r="X7" s="244">
        <v>46</v>
      </c>
      <c r="Y7" s="244"/>
      <c r="Z7" s="244"/>
      <c r="AA7" s="244"/>
      <c r="AB7" s="244"/>
      <c r="AC7" s="244">
        <v>23</v>
      </c>
      <c r="AD7" s="244"/>
      <c r="AE7" s="244"/>
      <c r="AF7" s="244"/>
      <c r="AG7" s="282"/>
    </row>
    <row r="8" spans="1:33" ht="19.5" customHeight="1">
      <c r="A8" s="63"/>
      <c r="B8" s="64"/>
      <c r="C8" s="64"/>
      <c r="D8" s="64"/>
      <c r="E8" s="65">
        <v>16</v>
      </c>
      <c r="F8" s="65"/>
      <c r="G8" s="65"/>
      <c r="H8" s="66"/>
      <c r="I8" s="278">
        <v>1</v>
      </c>
      <c r="J8" s="270"/>
      <c r="K8" s="270"/>
      <c r="L8" s="270"/>
      <c r="M8" s="270"/>
      <c r="N8" s="270">
        <v>3</v>
      </c>
      <c r="O8" s="270"/>
      <c r="P8" s="270"/>
      <c r="Q8" s="270"/>
      <c r="R8" s="270"/>
      <c r="S8" s="270">
        <v>569</v>
      </c>
      <c r="T8" s="270"/>
      <c r="U8" s="270"/>
      <c r="V8" s="270"/>
      <c r="W8" s="270"/>
      <c r="X8" s="270">
        <v>48</v>
      </c>
      <c r="Y8" s="270"/>
      <c r="Z8" s="270"/>
      <c r="AA8" s="270"/>
      <c r="AB8" s="270"/>
      <c r="AC8" s="270">
        <v>23</v>
      </c>
      <c r="AD8" s="270"/>
      <c r="AE8" s="270"/>
      <c r="AF8" s="270"/>
      <c r="AG8" s="280"/>
    </row>
    <row r="9" spans="1:33" ht="19.5" customHeight="1">
      <c r="A9" s="67"/>
      <c r="B9" s="68"/>
      <c r="C9" s="68"/>
      <c r="D9" s="68"/>
      <c r="E9" s="69">
        <v>17</v>
      </c>
      <c r="F9" s="69"/>
      <c r="G9" s="69"/>
      <c r="H9" s="70"/>
      <c r="I9" s="271">
        <v>1</v>
      </c>
      <c r="J9" s="245"/>
      <c r="K9" s="245"/>
      <c r="L9" s="245"/>
      <c r="M9" s="245"/>
      <c r="N9" s="245">
        <v>3</v>
      </c>
      <c r="O9" s="245"/>
      <c r="P9" s="245"/>
      <c r="Q9" s="245"/>
      <c r="R9" s="245"/>
      <c r="S9" s="245">
        <v>569</v>
      </c>
      <c r="T9" s="245"/>
      <c r="U9" s="245"/>
      <c r="V9" s="245"/>
      <c r="W9" s="245"/>
      <c r="X9" s="245">
        <v>49</v>
      </c>
      <c r="Y9" s="245"/>
      <c r="Z9" s="245"/>
      <c r="AA9" s="245"/>
      <c r="AB9" s="245"/>
      <c r="AC9" s="245">
        <v>24</v>
      </c>
      <c r="AD9" s="245"/>
      <c r="AE9" s="245"/>
      <c r="AF9" s="245"/>
      <c r="AG9" s="247"/>
    </row>
    <row r="10" spans="1:33" s="7" customFormat="1" ht="12.75" customHeight="1">
      <c r="A10" s="4"/>
      <c r="B10" s="5"/>
      <c r="C10" s="6"/>
      <c r="D10" s="6"/>
      <c r="E10" s="6"/>
      <c r="F10" s="6"/>
      <c r="G10" s="6"/>
      <c r="H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AA10" s="10"/>
      <c r="AB10" s="10"/>
      <c r="AC10" s="10"/>
      <c r="AD10" s="10"/>
      <c r="AE10" s="10"/>
      <c r="AF10" s="10"/>
      <c r="AG10" s="10" t="s">
        <v>11</v>
      </c>
    </row>
    <row r="11" spans="1:2" ht="14.25" customHeight="1">
      <c r="A11" s="11"/>
      <c r="B11" s="11"/>
    </row>
    <row r="12" spans="1:33" ht="14.25" customHeight="1">
      <c r="A12" s="8" t="s">
        <v>12</v>
      </c>
      <c r="AE12" s="12"/>
      <c r="AF12" s="12"/>
      <c r="AG12" s="12" t="s">
        <v>13</v>
      </c>
    </row>
    <row r="13" spans="1:33" s="13" customFormat="1" ht="19.5" customHeight="1">
      <c r="A13" s="89" t="s">
        <v>59</v>
      </c>
      <c r="B13" s="90"/>
      <c r="C13" s="90"/>
      <c r="D13" s="91"/>
      <c r="E13" s="79" t="s">
        <v>60</v>
      </c>
      <c r="F13" s="79"/>
      <c r="G13" s="79"/>
      <c r="H13" s="79" t="s">
        <v>61</v>
      </c>
      <c r="I13" s="79"/>
      <c r="J13" s="79"/>
      <c r="K13" s="79"/>
      <c r="L13" s="79"/>
      <c r="M13" s="79"/>
      <c r="N13" s="79"/>
      <c r="O13" s="79"/>
      <c r="P13" s="79"/>
      <c r="Q13" s="79" t="s">
        <v>62</v>
      </c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248" t="s">
        <v>63</v>
      </c>
      <c r="AG13" s="248"/>
    </row>
    <row r="14" spans="1:33" s="13" customFormat="1" ht="19.5" customHeight="1">
      <c r="A14" s="76"/>
      <c r="B14" s="77"/>
      <c r="C14" s="77"/>
      <c r="D14" s="78"/>
      <c r="E14" s="79"/>
      <c r="F14" s="79"/>
      <c r="G14" s="79"/>
      <c r="H14" s="79" t="s">
        <v>64</v>
      </c>
      <c r="I14" s="79"/>
      <c r="J14" s="79"/>
      <c r="K14" s="319" t="s">
        <v>178</v>
      </c>
      <c r="L14" s="319"/>
      <c r="M14" s="319"/>
      <c r="N14" s="145" t="s">
        <v>65</v>
      </c>
      <c r="O14" s="145"/>
      <c r="P14" s="145"/>
      <c r="Q14" s="145" t="s">
        <v>66</v>
      </c>
      <c r="R14" s="145"/>
      <c r="S14" s="145"/>
      <c r="T14" s="145" t="s">
        <v>67</v>
      </c>
      <c r="U14" s="145"/>
      <c r="V14" s="145"/>
      <c r="W14" s="145" t="s">
        <v>68</v>
      </c>
      <c r="X14" s="145"/>
      <c r="Y14" s="145"/>
      <c r="Z14" s="145" t="s">
        <v>69</v>
      </c>
      <c r="AA14" s="145"/>
      <c r="AB14" s="145"/>
      <c r="AC14" s="145" t="s">
        <v>70</v>
      </c>
      <c r="AD14" s="145"/>
      <c r="AE14" s="145"/>
      <c r="AF14" s="248"/>
      <c r="AG14" s="248"/>
    </row>
    <row r="15" spans="1:33" s="13" customFormat="1" ht="19.5" customHeight="1">
      <c r="A15" s="73" t="s">
        <v>71</v>
      </c>
      <c r="B15" s="74"/>
      <c r="C15" s="74"/>
      <c r="D15" s="75"/>
      <c r="E15" s="79"/>
      <c r="F15" s="79"/>
      <c r="G15" s="79"/>
      <c r="H15" s="79"/>
      <c r="I15" s="79"/>
      <c r="J15" s="79"/>
      <c r="K15" s="319"/>
      <c r="L15" s="319"/>
      <c r="M15" s="319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248"/>
      <c r="AG15" s="248"/>
    </row>
    <row r="16" spans="1:33" s="13" customFormat="1" ht="19.5" customHeight="1">
      <c r="A16" s="239">
        <v>15</v>
      </c>
      <c r="B16" s="240"/>
      <c r="C16" s="240"/>
      <c r="D16" s="241"/>
      <c r="E16" s="233">
        <f>SUM(H16:P16)</f>
        <v>654</v>
      </c>
      <c r="F16" s="234"/>
      <c r="G16" s="234"/>
      <c r="H16" s="234">
        <v>321</v>
      </c>
      <c r="I16" s="234"/>
      <c r="J16" s="234"/>
      <c r="K16" s="234">
        <v>73</v>
      </c>
      <c r="L16" s="234"/>
      <c r="M16" s="234"/>
      <c r="N16" s="234">
        <v>260</v>
      </c>
      <c r="O16" s="234"/>
      <c r="P16" s="234"/>
      <c r="Q16" s="234">
        <v>394</v>
      </c>
      <c r="R16" s="234"/>
      <c r="S16" s="234"/>
      <c r="T16" s="234">
        <v>160</v>
      </c>
      <c r="U16" s="234"/>
      <c r="V16" s="234"/>
      <c r="W16" s="234">
        <v>8</v>
      </c>
      <c r="X16" s="234"/>
      <c r="Y16" s="234"/>
      <c r="Z16" s="234">
        <v>6</v>
      </c>
      <c r="AA16" s="234"/>
      <c r="AB16" s="234"/>
      <c r="AC16" s="234">
        <v>86</v>
      </c>
      <c r="AD16" s="234"/>
      <c r="AE16" s="234"/>
      <c r="AF16" s="234">
        <v>7</v>
      </c>
      <c r="AG16" s="242"/>
    </row>
    <row r="17" spans="1:33" s="13" customFormat="1" ht="19.5" customHeight="1">
      <c r="A17" s="230">
        <v>16</v>
      </c>
      <c r="B17" s="231"/>
      <c r="C17" s="231"/>
      <c r="D17" s="232"/>
      <c r="E17" s="233">
        <f>SUM(H17:P17)</f>
        <v>652</v>
      </c>
      <c r="F17" s="234"/>
      <c r="G17" s="234"/>
      <c r="H17" s="234">
        <v>342</v>
      </c>
      <c r="I17" s="234"/>
      <c r="J17" s="234"/>
      <c r="K17" s="234">
        <v>76</v>
      </c>
      <c r="L17" s="234"/>
      <c r="M17" s="234"/>
      <c r="N17" s="234">
        <v>234</v>
      </c>
      <c r="O17" s="234"/>
      <c r="P17" s="234"/>
      <c r="Q17" s="234">
        <v>416</v>
      </c>
      <c r="R17" s="234"/>
      <c r="S17" s="234"/>
      <c r="T17" s="234">
        <v>125</v>
      </c>
      <c r="U17" s="234"/>
      <c r="V17" s="234"/>
      <c r="W17" s="234">
        <v>6</v>
      </c>
      <c r="X17" s="234"/>
      <c r="Y17" s="234"/>
      <c r="Z17" s="234">
        <v>5</v>
      </c>
      <c r="AA17" s="234"/>
      <c r="AB17" s="234"/>
      <c r="AC17" s="234">
        <v>100</v>
      </c>
      <c r="AD17" s="234"/>
      <c r="AE17" s="234"/>
      <c r="AF17" s="234">
        <v>9</v>
      </c>
      <c r="AG17" s="242"/>
    </row>
    <row r="18" spans="1:33" s="13" customFormat="1" ht="19.5" customHeight="1">
      <c r="A18" s="235">
        <v>17</v>
      </c>
      <c r="B18" s="236"/>
      <c r="C18" s="236"/>
      <c r="D18" s="237"/>
      <c r="E18" s="277">
        <v>843</v>
      </c>
      <c r="F18" s="238"/>
      <c r="G18" s="238"/>
      <c r="H18" s="238">
        <v>421</v>
      </c>
      <c r="I18" s="238"/>
      <c r="J18" s="238"/>
      <c r="K18" s="238">
        <v>115</v>
      </c>
      <c r="L18" s="238"/>
      <c r="M18" s="238"/>
      <c r="N18" s="238">
        <v>307</v>
      </c>
      <c r="O18" s="238"/>
      <c r="P18" s="238"/>
      <c r="Q18" s="238">
        <v>544</v>
      </c>
      <c r="R18" s="238"/>
      <c r="S18" s="238"/>
      <c r="T18" s="238">
        <v>160</v>
      </c>
      <c r="U18" s="238"/>
      <c r="V18" s="238"/>
      <c r="W18" s="238">
        <v>4</v>
      </c>
      <c r="X18" s="238"/>
      <c r="Y18" s="238"/>
      <c r="Z18" s="238">
        <v>22</v>
      </c>
      <c r="AA18" s="238"/>
      <c r="AB18" s="238"/>
      <c r="AC18" s="238">
        <v>113</v>
      </c>
      <c r="AD18" s="238"/>
      <c r="AE18" s="238"/>
      <c r="AF18" s="238">
        <v>11</v>
      </c>
      <c r="AG18" s="243"/>
    </row>
    <row r="19" spans="1:33" s="17" customFormat="1" ht="12.75" customHeight="1">
      <c r="A19" s="15" t="s">
        <v>17</v>
      </c>
      <c r="B19" s="16"/>
      <c r="C19" s="16"/>
      <c r="E19" s="16"/>
      <c r="F19" s="16"/>
      <c r="G19" s="16"/>
      <c r="H19" s="16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AA19" s="10"/>
      <c r="AB19" s="10"/>
      <c r="AC19" s="10"/>
      <c r="AD19" s="10"/>
      <c r="AE19" s="10"/>
      <c r="AF19" s="10"/>
      <c r="AG19" s="10" t="s">
        <v>18</v>
      </c>
    </row>
    <row r="20" spans="27:33" ht="14.25" customHeight="1">
      <c r="AA20" s="10"/>
      <c r="AB20" s="10"/>
      <c r="AC20" s="10"/>
      <c r="AD20" s="10"/>
      <c r="AE20" s="10"/>
      <c r="AF20" s="10"/>
      <c r="AG20" s="10"/>
    </row>
    <row r="21" spans="1:33" ht="14.25" customHeight="1">
      <c r="A21" s="8" t="s">
        <v>179</v>
      </c>
      <c r="AD21" s="19"/>
      <c r="AE21" s="19"/>
      <c r="AF21" s="19"/>
      <c r="AG21" s="19" t="s">
        <v>19</v>
      </c>
    </row>
    <row r="22" spans="1:33" s="13" customFormat="1" ht="19.5" customHeight="1">
      <c r="A22" s="89" t="s">
        <v>72</v>
      </c>
      <c r="B22" s="90"/>
      <c r="C22" s="90"/>
      <c r="D22" s="90"/>
      <c r="E22" s="90"/>
      <c r="F22" s="90"/>
      <c r="G22" s="90"/>
      <c r="H22" s="90"/>
      <c r="I22" s="91"/>
      <c r="J22" s="119" t="s">
        <v>73</v>
      </c>
      <c r="K22" s="120"/>
      <c r="L22" s="120"/>
      <c r="M22" s="120"/>
      <c r="N22" s="120"/>
      <c r="O22" s="127"/>
      <c r="P22" s="119" t="s">
        <v>74</v>
      </c>
      <c r="Q22" s="120"/>
      <c r="R22" s="120"/>
      <c r="S22" s="120"/>
      <c r="T22" s="120"/>
      <c r="U22" s="127"/>
      <c r="V22" s="119" t="s">
        <v>75</v>
      </c>
      <c r="W22" s="120"/>
      <c r="X22" s="120"/>
      <c r="Y22" s="120"/>
      <c r="Z22" s="120"/>
      <c r="AA22" s="127"/>
      <c r="AB22" s="119" t="s">
        <v>76</v>
      </c>
      <c r="AC22" s="120"/>
      <c r="AD22" s="120"/>
      <c r="AE22" s="120"/>
      <c r="AF22" s="120"/>
      <c r="AG22" s="127"/>
    </row>
    <row r="23" spans="1:33" s="13" customFormat="1" ht="19.5" customHeight="1">
      <c r="A23" s="172" t="s">
        <v>77</v>
      </c>
      <c r="B23" s="173"/>
      <c r="C23" s="173"/>
      <c r="D23" s="173"/>
      <c r="E23" s="173"/>
      <c r="F23" s="173"/>
      <c r="G23" s="173"/>
      <c r="H23" s="173"/>
      <c r="I23" s="174"/>
      <c r="J23" s="121"/>
      <c r="K23" s="122"/>
      <c r="L23" s="122"/>
      <c r="M23" s="122"/>
      <c r="N23" s="122"/>
      <c r="O23" s="128"/>
      <c r="P23" s="121"/>
      <c r="Q23" s="122"/>
      <c r="R23" s="122"/>
      <c r="S23" s="122"/>
      <c r="T23" s="122"/>
      <c r="U23" s="128"/>
      <c r="V23" s="121"/>
      <c r="W23" s="122"/>
      <c r="X23" s="122"/>
      <c r="Y23" s="122"/>
      <c r="Z23" s="122"/>
      <c r="AA23" s="128"/>
      <c r="AB23" s="121"/>
      <c r="AC23" s="122"/>
      <c r="AD23" s="122"/>
      <c r="AE23" s="122"/>
      <c r="AF23" s="122"/>
      <c r="AG23" s="128"/>
    </row>
    <row r="24" spans="1:33" s="13" customFormat="1" ht="19.5" customHeight="1">
      <c r="A24" s="229" t="s">
        <v>78</v>
      </c>
      <c r="B24" s="320"/>
      <c r="C24" s="320"/>
      <c r="D24" s="320"/>
      <c r="E24" s="221">
        <v>15</v>
      </c>
      <c r="F24" s="221"/>
      <c r="G24" s="221"/>
      <c r="H24" s="221"/>
      <c r="I24" s="222"/>
      <c r="J24" s="251">
        <v>13639</v>
      </c>
      <c r="K24" s="252"/>
      <c r="L24" s="252"/>
      <c r="M24" s="252"/>
      <c r="N24" s="252"/>
      <c r="O24" s="252"/>
      <c r="P24" s="252">
        <v>2344</v>
      </c>
      <c r="Q24" s="252">
        <v>2344</v>
      </c>
      <c r="R24" s="252"/>
      <c r="S24" s="252"/>
      <c r="T24" s="252"/>
      <c r="U24" s="252"/>
      <c r="V24" s="275">
        <v>17.2</v>
      </c>
      <c r="W24" s="275">
        <v>17.2</v>
      </c>
      <c r="X24" s="275"/>
      <c r="Y24" s="275"/>
      <c r="Z24" s="275"/>
      <c r="AA24" s="275"/>
      <c r="AB24" s="252">
        <v>11</v>
      </c>
      <c r="AC24" s="252">
        <v>11</v>
      </c>
      <c r="AD24" s="252"/>
      <c r="AE24" s="252"/>
      <c r="AF24" s="252"/>
      <c r="AG24" s="272"/>
    </row>
    <row r="25" spans="1:33" s="13" customFormat="1" ht="19.5" customHeight="1">
      <c r="A25" s="223"/>
      <c r="B25" s="224"/>
      <c r="C25" s="224"/>
      <c r="D25" s="224"/>
      <c r="E25" s="225">
        <v>16</v>
      </c>
      <c r="F25" s="225"/>
      <c r="G25" s="225"/>
      <c r="H25" s="225"/>
      <c r="I25" s="226"/>
      <c r="J25" s="249">
        <v>13639</v>
      </c>
      <c r="K25" s="250"/>
      <c r="L25" s="250"/>
      <c r="M25" s="250"/>
      <c r="N25" s="250"/>
      <c r="O25" s="250"/>
      <c r="P25" s="250">
        <v>2568</v>
      </c>
      <c r="Q25" s="250">
        <v>2568</v>
      </c>
      <c r="R25" s="250"/>
      <c r="S25" s="250"/>
      <c r="T25" s="250"/>
      <c r="U25" s="250"/>
      <c r="V25" s="273">
        <v>18.8</v>
      </c>
      <c r="W25" s="273">
        <v>18.8</v>
      </c>
      <c r="X25" s="273"/>
      <c r="Y25" s="273"/>
      <c r="Z25" s="273"/>
      <c r="AA25" s="273"/>
      <c r="AB25" s="250">
        <v>9</v>
      </c>
      <c r="AC25" s="250">
        <v>9</v>
      </c>
      <c r="AD25" s="250"/>
      <c r="AE25" s="250"/>
      <c r="AF25" s="250"/>
      <c r="AG25" s="274"/>
    </row>
    <row r="26" spans="1:33" s="13" customFormat="1" ht="19.5" customHeight="1">
      <c r="A26" s="227"/>
      <c r="B26" s="228"/>
      <c r="C26" s="228"/>
      <c r="D26" s="228"/>
      <c r="E26" s="254">
        <v>17</v>
      </c>
      <c r="F26" s="254"/>
      <c r="G26" s="254"/>
      <c r="H26" s="254"/>
      <c r="I26" s="255"/>
      <c r="J26" s="253">
        <v>9247</v>
      </c>
      <c r="K26" s="105"/>
      <c r="L26" s="105"/>
      <c r="M26" s="105"/>
      <c r="N26" s="105"/>
      <c r="O26" s="105"/>
      <c r="P26" s="105">
        <v>1026</v>
      </c>
      <c r="Q26" s="105"/>
      <c r="R26" s="105"/>
      <c r="S26" s="105"/>
      <c r="T26" s="105"/>
      <c r="U26" s="105"/>
      <c r="V26" s="104">
        <v>11.1</v>
      </c>
      <c r="W26" s="104"/>
      <c r="X26" s="104"/>
      <c r="Y26" s="104"/>
      <c r="Z26" s="104"/>
      <c r="AA26" s="104"/>
      <c r="AB26" s="105">
        <v>1</v>
      </c>
      <c r="AC26" s="105"/>
      <c r="AD26" s="105"/>
      <c r="AE26" s="105"/>
      <c r="AF26" s="105"/>
      <c r="AG26" s="106"/>
    </row>
    <row r="27" spans="1:32" s="13" customFormat="1" ht="12.75" customHeight="1">
      <c r="A27" s="34" t="s">
        <v>166</v>
      </c>
      <c r="B27" s="38"/>
      <c r="C27" s="38"/>
      <c r="D27" s="38"/>
      <c r="E27" s="39"/>
      <c r="F27" s="39"/>
      <c r="G27" s="39"/>
      <c r="H27" s="39"/>
      <c r="I27" s="39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6"/>
      <c r="W27" s="36"/>
      <c r="X27" s="36"/>
      <c r="Y27" s="36"/>
      <c r="Z27" s="36"/>
      <c r="AA27" s="36"/>
      <c r="AB27" s="37"/>
      <c r="AC27" s="37"/>
      <c r="AD27" s="37"/>
      <c r="AE27" s="37"/>
      <c r="AF27" s="37"/>
    </row>
    <row r="28" spans="1:33" s="7" customFormat="1" ht="14.25" customHeight="1">
      <c r="A28" s="34"/>
      <c r="AA28" s="10"/>
      <c r="AB28" s="10"/>
      <c r="AC28" s="10"/>
      <c r="AD28" s="10"/>
      <c r="AE28" s="10"/>
      <c r="AF28" s="10"/>
      <c r="AG28" s="22" t="s">
        <v>18</v>
      </c>
    </row>
    <row r="29" spans="1:33" ht="14.25" customHeight="1">
      <c r="A29" s="8" t="s">
        <v>180</v>
      </c>
      <c r="AF29" s="35"/>
      <c r="AG29" s="35" t="s">
        <v>20</v>
      </c>
    </row>
    <row r="30" spans="1:33" ht="12.75" customHeight="1">
      <c r="A30" s="89" t="s">
        <v>71</v>
      </c>
      <c r="B30" s="90"/>
      <c r="C30" s="90"/>
      <c r="D30" s="90"/>
      <c r="E30" s="90"/>
      <c r="F30" s="90"/>
      <c r="G30" s="90"/>
      <c r="H30" s="90"/>
      <c r="I30" s="91"/>
      <c r="J30" s="107">
        <v>15</v>
      </c>
      <c r="K30" s="108"/>
      <c r="L30" s="108"/>
      <c r="M30" s="108"/>
      <c r="N30" s="108"/>
      <c r="O30" s="108"/>
      <c r="P30" s="108"/>
      <c r="Q30" s="109"/>
      <c r="R30" s="107">
        <v>16</v>
      </c>
      <c r="S30" s="108"/>
      <c r="T30" s="108"/>
      <c r="U30" s="108"/>
      <c r="V30" s="108"/>
      <c r="W30" s="108"/>
      <c r="X30" s="108"/>
      <c r="Y30" s="109"/>
      <c r="Z30" s="107">
        <v>17</v>
      </c>
      <c r="AA30" s="108"/>
      <c r="AB30" s="108"/>
      <c r="AC30" s="108"/>
      <c r="AD30" s="108"/>
      <c r="AE30" s="108"/>
      <c r="AF30" s="108"/>
      <c r="AG30" s="109"/>
    </row>
    <row r="31" spans="1:33" ht="12.75" customHeight="1">
      <c r="A31" s="73" t="s">
        <v>59</v>
      </c>
      <c r="B31" s="74"/>
      <c r="C31" s="74"/>
      <c r="D31" s="74"/>
      <c r="E31" s="74"/>
      <c r="F31" s="74"/>
      <c r="G31" s="74"/>
      <c r="H31" s="74"/>
      <c r="I31" s="75"/>
      <c r="J31" s="110"/>
      <c r="K31" s="111"/>
      <c r="L31" s="111"/>
      <c r="M31" s="111"/>
      <c r="N31" s="111"/>
      <c r="O31" s="111"/>
      <c r="P31" s="111"/>
      <c r="Q31" s="112"/>
      <c r="R31" s="110"/>
      <c r="S31" s="111"/>
      <c r="T31" s="111"/>
      <c r="U31" s="111"/>
      <c r="V31" s="111"/>
      <c r="W31" s="111"/>
      <c r="X31" s="111"/>
      <c r="Y31" s="112"/>
      <c r="Z31" s="110"/>
      <c r="AA31" s="111"/>
      <c r="AB31" s="111"/>
      <c r="AC31" s="111"/>
      <c r="AD31" s="111"/>
      <c r="AE31" s="111"/>
      <c r="AF31" s="111"/>
      <c r="AG31" s="112"/>
    </row>
    <row r="32" spans="1:33" ht="12.75" customHeight="1">
      <c r="A32" s="40"/>
      <c r="B32" s="307" t="s">
        <v>177</v>
      </c>
      <c r="C32" s="307"/>
      <c r="D32" s="307"/>
      <c r="E32" s="307"/>
      <c r="F32" s="307"/>
      <c r="G32" s="307"/>
      <c r="H32" s="307"/>
      <c r="I32" s="321"/>
      <c r="J32" s="259">
        <v>510</v>
      </c>
      <c r="K32" s="97"/>
      <c r="L32" s="97"/>
      <c r="M32" s="97"/>
      <c r="N32" s="97"/>
      <c r="O32" s="97"/>
      <c r="P32" s="97"/>
      <c r="Q32" s="97"/>
      <c r="R32" s="97">
        <v>628</v>
      </c>
      <c r="S32" s="97"/>
      <c r="T32" s="97">
        <v>2088</v>
      </c>
      <c r="U32" s="97"/>
      <c r="V32" s="97"/>
      <c r="W32" s="97"/>
      <c r="X32" s="97"/>
      <c r="Y32" s="97"/>
      <c r="Z32" s="97">
        <v>609</v>
      </c>
      <c r="AA32" s="97"/>
      <c r="AB32" s="97"/>
      <c r="AC32" s="97"/>
      <c r="AD32" s="97"/>
      <c r="AE32" s="97"/>
      <c r="AF32" s="97"/>
      <c r="AG32" s="98"/>
    </row>
    <row r="33" spans="1:33" ht="14.25" customHeight="1">
      <c r="A33" s="23"/>
      <c r="B33" s="219" t="s">
        <v>79</v>
      </c>
      <c r="C33" s="219"/>
      <c r="D33" s="219"/>
      <c r="E33" s="219"/>
      <c r="F33" s="219"/>
      <c r="G33" s="219"/>
      <c r="H33" s="219"/>
      <c r="I33" s="14"/>
      <c r="J33" s="58">
        <v>2180</v>
      </c>
      <c r="K33" s="57"/>
      <c r="L33" s="57"/>
      <c r="M33" s="57"/>
      <c r="N33" s="57"/>
      <c r="O33" s="57"/>
      <c r="P33" s="57"/>
      <c r="Q33" s="57"/>
      <c r="R33" s="57">
        <v>2088</v>
      </c>
      <c r="S33" s="57"/>
      <c r="T33" s="57">
        <v>2088</v>
      </c>
      <c r="U33" s="57"/>
      <c r="V33" s="57"/>
      <c r="W33" s="57"/>
      <c r="X33" s="57"/>
      <c r="Y33" s="57"/>
      <c r="Z33" s="57">
        <v>2415</v>
      </c>
      <c r="AA33" s="57"/>
      <c r="AB33" s="57"/>
      <c r="AC33" s="57"/>
      <c r="AD33" s="57"/>
      <c r="AE33" s="57"/>
      <c r="AF33" s="57"/>
      <c r="AG33" s="92"/>
    </row>
    <row r="34" spans="1:33" ht="14.25" customHeight="1">
      <c r="A34" s="23"/>
      <c r="B34" s="24"/>
      <c r="C34" s="219" t="s">
        <v>80</v>
      </c>
      <c r="D34" s="219"/>
      <c r="E34" s="219"/>
      <c r="F34" s="219"/>
      <c r="G34" s="219"/>
      <c r="H34" s="24"/>
      <c r="I34" s="14"/>
      <c r="J34" s="58">
        <v>573</v>
      </c>
      <c r="K34" s="57"/>
      <c r="L34" s="57">
        <v>573</v>
      </c>
      <c r="M34" s="57"/>
      <c r="N34" s="57"/>
      <c r="O34" s="57"/>
      <c r="P34" s="57"/>
      <c r="Q34" s="57"/>
      <c r="R34" s="57">
        <v>539</v>
      </c>
      <c r="S34" s="57"/>
      <c r="T34" s="57">
        <v>539</v>
      </c>
      <c r="U34" s="57"/>
      <c r="V34" s="57"/>
      <c r="W34" s="57"/>
      <c r="X34" s="57"/>
      <c r="Y34" s="57"/>
      <c r="Z34" s="57">
        <v>634</v>
      </c>
      <c r="AA34" s="57"/>
      <c r="AB34" s="57"/>
      <c r="AC34" s="57"/>
      <c r="AD34" s="57"/>
      <c r="AE34" s="57"/>
      <c r="AF34" s="57"/>
      <c r="AG34" s="92"/>
    </row>
    <row r="35" spans="1:33" ht="14.25" customHeight="1">
      <c r="A35" s="23"/>
      <c r="B35" s="24"/>
      <c r="C35" s="219" t="s">
        <v>81</v>
      </c>
      <c r="D35" s="219"/>
      <c r="E35" s="219"/>
      <c r="F35" s="219"/>
      <c r="G35" s="219"/>
      <c r="H35" s="24"/>
      <c r="I35" s="14"/>
      <c r="J35" s="58">
        <v>569</v>
      </c>
      <c r="K35" s="57"/>
      <c r="L35" s="57">
        <v>569</v>
      </c>
      <c r="M35" s="57"/>
      <c r="N35" s="57"/>
      <c r="O35" s="57"/>
      <c r="P35" s="57"/>
      <c r="Q35" s="57"/>
      <c r="R35" s="57">
        <v>525</v>
      </c>
      <c r="S35" s="57"/>
      <c r="T35" s="57">
        <v>525</v>
      </c>
      <c r="U35" s="57"/>
      <c r="V35" s="57"/>
      <c r="W35" s="57"/>
      <c r="X35" s="57"/>
      <c r="Y35" s="57"/>
      <c r="Z35" s="57">
        <v>617</v>
      </c>
      <c r="AA35" s="57"/>
      <c r="AB35" s="57"/>
      <c r="AC35" s="57"/>
      <c r="AD35" s="57"/>
      <c r="AE35" s="57"/>
      <c r="AF35" s="57"/>
      <c r="AG35" s="92"/>
    </row>
    <row r="36" spans="1:33" ht="14.25" customHeight="1">
      <c r="A36" s="23"/>
      <c r="B36" s="24"/>
      <c r="C36" s="219" t="s">
        <v>82</v>
      </c>
      <c r="D36" s="219"/>
      <c r="E36" s="219"/>
      <c r="F36" s="219"/>
      <c r="G36" s="219"/>
      <c r="H36" s="24"/>
      <c r="I36" s="14"/>
      <c r="J36" s="58">
        <v>527</v>
      </c>
      <c r="K36" s="57"/>
      <c r="L36" s="57">
        <v>527</v>
      </c>
      <c r="M36" s="57"/>
      <c r="N36" s="57"/>
      <c r="O36" s="57"/>
      <c r="P36" s="57"/>
      <c r="Q36" s="57"/>
      <c r="R36" s="57">
        <v>514</v>
      </c>
      <c r="S36" s="57"/>
      <c r="T36" s="57">
        <v>514</v>
      </c>
      <c r="U36" s="57"/>
      <c r="V36" s="57"/>
      <c r="W36" s="57"/>
      <c r="X36" s="57"/>
      <c r="Y36" s="57"/>
      <c r="Z36" s="57">
        <v>592</v>
      </c>
      <c r="AA36" s="57"/>
      <c r="AB36" s="57"/>
      <c r="AC36" s="57"/>
      <c r="AD36" s="57"/>
      <c r="AE36" s="57"/>
      <c r="AF36" s="57"/>
      <c r="AG36" s="92"/>
    </row>
    <row r="37" spans="1:33" ht="14.25" customHeight="1">
      <c r="A37" s="23"/>
      <c r="B37" s="24"/>
      <c r="C37" s="219" t="s">
        <v>83</v>
      </c>
      <c r="D37" s="219"/>
      <c r="E37" s="219"/>
      <c r="F37" s="219"/>
      <c r="G37" s="219"/>
      <c r="H37" s="24"/>
      <c r="I37" s="14"/>
      <c r="J37" s="58">
        <v>511</v>
      </c>
      <c r="K37" s="57"/>
      <c r="L37" s="57">
        <v>511</v>
      </c>
      <c r="M37" s="57"/>
      <c r="N37" s="57"/>
      <c r="O37" s="57"/>
      <c r="P37" s="57"/>
      <c r="Q37" s="57"/>
      <c r="R37" s="57">
        <v>510</v>
      </c>
      <c r="S37" s="57"/>
      <c r="T37" s="57">
        <v>510</v>
      </c>
      <c r="U37" s="57"/>
      <c r="V37" s="57"/>
      <c r="W37" s="57"/>
      <c r="X37" s="57"/>
      <c r="Y37" s="57"/>
      <c r="Z37" s="57">
        <v>572</v>
      </c>
      <c r="AA37" s="57"/>
      <c r="AB37" s="57"/>
      <c r="AC37" s="57"/>
      <c r="AD37" s="57"/>
      <c r="AE37" s="57"/>
      <c r="AF37" s="57"/>
      <c r="AG37" s="92"/>
    </row>
    <row r="38" spans="1:33" ht="14.25" customHeight="1">
      <c r="A38" s="23"/>
      <c r="B38" s="220" t="s">
        <v>84</v>
      </c>
      <c r="C38" s="220"/>
      <c r="D38" s="220"/>
      <c r="E38" s="220"/>
      <c r="F38" s="220"/>
      <c r="G38" s="220"/>
      <c r="H38" s="220"/>
      <c r="I38" s="14"/>
      <c r="J38" s="58">
        <v>493</v>
      </c>
      <c r="K38" s="57"/>
      <c r="L38" s="57">
        <v>493</v>
      </c>
      <c r="M38" s="57"/>
      <c r="N38" s="57"/>
      <c r="O38" s="57"/>
      <c r="P38" s="57"/>
      <c r="Q38" s="57"/>
      <c r="R38" s="57">
        <v>490</v>
      </c>
      <c r="S38" s="57"/>
      <c r="T38" s="57">
        <v>490</v>
      </c>
      <c r="U38" s="57"/>
      <c r="V38" s="57"/>
      <c r="W38" s="57"/>
      <c r="X38" s="57"/>
      <c r="Y38" s="57"/>
      <c r="Z38" s="57">
        <v>383</v>
      </c>
      <c r="AA38" s="57"/>
      <c r="AB38" s="57"/>
      <c r="AC38" s="57"/>
      <c r="AD38" s="57"/>
      <c r="AE38" s="57"/>
      <c r="AF38" s="57"/>
      <c r="AG38" s="92"/>
    </row>
    <row r="39" spans="1:33" ht="14.25" customHeight="1">
      <c r="A39" s="23"/>
      <c r="B39" s="219" t="s">
        <v>85</v>
      </c>
      <c r="C39" s="219"/>
      <c r="D39" s="219"/>
      <c r="E39" s="219"/>
      <c r="F39" s="219"/>
      <c r="G39" s="219"/>
      <c r="H39" s="219"/>
      <c r="I39" s="14"/>
      <c r="J39" s="58">
        <v>1171</v>
      </c>
      <c r="K39" s="57"/>
      <c r="L39" s="57">
        <v>1171</v>
      </c>
      <c r="M39" s="57"/>
      <c r="N39" s="57"/>
      <c r="O39" s="57"/>
      <c r="P39" s="57"/>
      <c r="Q39" s="57"/>
      <c r="R39" s="57">
        <v>1047</v>
      </c>
      <c r="S39" s="57"/>
      <c r="T39" s="57">
        <v>1047</v>
      </c>
      <c r="U39" s="57"/>
      <c r="V39" s="57"/>
      <c r="W39" s="57"/>
      <c r="X39" s="57"/>
      <c r="Y39" s="57"/>
      <c r="Z39" s="57">
        <v>895</v>
      </c>
      <c r="AA39" s="57"/>
      <c r="AB39" s="57"/>
      <c r="AC39" s="57"/>
      <c r="AD39" s="57"/>
      <c r="AE39" s="57"/>
      <c r="AF39" s="57"/>
      <c r="AG39" s="92"/>
    </row>
    <row r="40" spans="1:33" ht="14.25" customHeight="1">
      <c r="A40" s="23"/>
      <c r="B40" s="24"/>
      <c r="C40" s="219" t="s">
        <v>86</v>
      </c>
      <c r="D40" s="219"/>
      <c r="E40" s="219"/>
      <c r="F40" s="219"/>
      <c r="G40" s="219"/>
      <c r="H40" s="24"/>
      <c r="I40" s="14"/>
      <c r="J40" s="58">
        <v>575</v>
      </c>
      <c r="K40" s="57"/>
      <c r="L40" s="57">
        <v>575</v>
      </c>
      <c r="M40" s="57"/>
      <c r="N40" s="57"/>
      <c r="O40" s="57"/>
      <c r="P40" s="57"/>
      <c r="Q40" s="57"/>
      <c r="R40" s="57">
        <v>520</v>
      </c>
      <c r="S40" s="57"/>
      <c r="T40" s="57">
        <v>520</v>
      </c>
      <c r="U40" s="57"/>
      <c r="V40" s="57"/>
      <c r="W40" s="57"/>
      <c r="X40" s="57"/>
      <c r="Y40" s="57"/>
      <c r="Z40" s="57">
        <v>451</v>
      </c>
      <c r="AA40" s="57"/>
      <c r="AB40" s="57"/>
      <c r="AC40" s="57"/>
      <c r="AD40" s="57"/>
      <c r="AE40" s="57"/>
      <c r="AF40" s="57"/>
      <c r="AG40" s="92"/>
    </row>
    <row r="41" spans="1:33" ht="14.25" customHeight="1">
      <c r="A41" s="23"/>
      <c r="B41" s="24"/>
      <c r="C41" s="219" t="s">
        <v>87</v>
      </c>
      <c r="D41" s="219"/>
      <c r="E41" s="219"/>
      <c r="F41" s="219"/>
      <c r="G41" s="219"/>
      <c r="H41" s="24"/>
      <c r="I41" s="14"/>
      <c r="J41" s="58">
        <v>596</v>
      </c>
      <c r="K41" s="57"/>
      <c r="L41" s="57">
        <v>596</v>
      </c>
      <c r="M41" s="57"/>
      <c r="N41" s="57"/>
      <c r="O41" s="57"/>
      <c r="P41" s="57"/>
      <c r="Q41" s="57"/>
      <c r="R41" s="57">
        <v>527</v>
      </c>
      <c r="S41" s="57"/>
      <c r="T41" s="57">
        <v>527</v>
      </c>
      <c r="U41" s="57"/>
      <c r="V41" s="57"/>
      <c r="W41" s="57"/>
      <c r="X41" s="57"/>
      <c r="Y41" s="57"/>
      <c r="Z41" s="57">
        <v>444</v>
      </c>
      <c r="AA41" s="57"/>
      <c r="AB41" s="57"/>
      <c r="AC41" s="57"/>
      <c r="AD41" s="57"/>
      <c r="AE41" s="57"/>
      <c r="AF41" s="57"/>
      <c r="AG41" s="92"/>
    </row>
    <row r="42" spans="1:33" ht="14.25" customHeight="1">
      <c r="A42" s="23"/>
      <c r="B42" s="219" t="s">
        <v>88</v>
      </c>
      <c r="C42" s="219"/>
      <c r="D42" s="219"/>
      <c r="E42" s="219"/>
      <c r="F42" s="219"/>
      <c r="G42" s="219"/>
      <c r="H42" s="219"/>
      <c r="I42" s="14"/>
      <c r="J42" s="58">
        <v>597</v>
      </c>
      <c r="K42" s="57"/>
      <c r="L42" s="57">
        <v>597</v>
      </c>
      <c r="M42" s="57"/>
      <c r="N42" s="57"/>
      <c r="O42" s="57"/>
      <c r="P42" s="57"/>
      <c r="Q42" s="57"/>
      <c r="R42" s="57">
        <v>545</v>
      </c>
      <c r="S42" s="57"/>
      <c r="T42" s="57">
        <v>545</v>
      </c>
      <c r="U42" s="57"/>
      <c r="V42" s="57"/>
      <c r="W42" s="57"/>
      <c r="X42" s="57"/>
      <c r="Y42" s="57"/>
      <c r="Z42" s="57">
        <v>628</v>
      </c>
      <c r="AA42" s="57"/>
      <c r="AB42" s="57"/>
      <c r="AC42" s="57"/>
      <c r="AD42" s="57"/>
      <c r="AE42" s="57"/>
      <c r="AF42" s="57"/>
      <c r="AG42" s="92"/>
    </row>
    <row r="43" spans="1:33" ht="14.25" customHeight="1">
      <c r="A43" s="23"/>
      <c r="B43" s="219" t="s">
        <v>89</v>
      </c>
      <c r="C43" s="219"/>
      <c r="D43" s="219"/>
      <c r="E43" s="219"/>
      <c r="F43" s="219"/>
      <c r="G43" s="219"/>
      <c r="H43" s="219"/>
      <c r="I43" s="14"/>
      <c r="J43" s="58">
        <v>609</v>
      </c>
      <c r="K43" s="57"/>
      <c r="L43" s="57">
        <v>609</v>
      </c>
      <c r="M43" s="57"/>
      <c r="N43" s="57"/>
      <c r="O43" s="57"/>
      <c r="P43" s="57"/>
      <c r="Q43" s="57"/>
      <c r="R43" s="57">
        <v>534</v>
      </c>
      <c r="S43" s="57"/>
      <c r="T43" s="57">
        <v>534</v>
      </c>
      <c r="U43" s="57"/>
      <c r="V43" s="57"/>
      <c r="W43" s="57"/>
      <c r="X43" s="57"/>
      <c r="Y43" s="57"/>
      <c r="Z43" s="57">
        <v>936</v>
      </c>
      <c r="AA43" s="57"/>
      <c r="AB43" s="57"/>
      <c r="AC43" s="57"/>
      <c r="AD43" s="57"/>
      <c r="AE43" s="57"/>
      <c r="AF43" s="57"/>
      <c r="AG43" s="92"/>
    </row>
    <row r="44" spans="1:33" ht="14.25" customHeight="1">
      <c r="A44" s="23"/>
      <c r="B44" s="219" t="s">
        <v>90</v>
      </c>
      <c r="C44" s="219"/>
      <c r="D44" s="219"/>
      <c r="E44" s="219"/>
      <c r="F44" s="219"/>
      <c r="G44" s="219"/>
      <c r="H44" s="219"/>
      <c r="I44" s="14"/>
      <c r="J44" s="58">
        <v>2484</v>
      </c>
      <c r="K44" s="57"/>
      <c r="L44" s="57">
        <v>2484</v>
      </c>
      <c r="M44" s="57"/>
      <c r="N44" s="57"/>
      <c r="O44" s="57"/>
      <c r="P44" s="57"/>
      <c r="Q44" s="57"/>
      <c r="R44" s="57">
        <v>2545</v>
      </c>
      <c r="S44" s="57"/>
      <c r="T44" s="57">
        <v>2545</v>
      </c>
      <c r="U44" s="57"/>
      <c r="V44" s="57"/>
      <c r="W44" s="57"/>
      <c r="X44" s="57"/>
      <c r="Y44" s="57"/>
      <c r="Z44" s="57">
        <v>523</v>
      </c>
      <c r="AA44" s="57"/>
      <c r="AB44" s="57"/>
      <c r="AC44" s="57"/>
      <c r="AD44" s="57"/>
      <c r="AE44" s="57"/>
      <c r="AF44" s="57"/>
      <c r="AG44" s="92"/>
    </row>
    <row r="45" spans="1:33" ht="14.25" customHeight="1">
      <c r="A45" s="23"/>
      <c r="C45" s="219" t="s">
        <v>91</v>
      </c>
      <c r="D45" s="219"/>
      <c r="E45" s="219"/>
      <c r="F45" s="13"/>
      <c r="G45" s="13"/>
      <c r="H45" s="24"/>
      <c r="I45" s="14"/>
      <c r="J45" s="58">
        <v>1823</v>
      </c>
      <c r="K45" s="57"/>
      <c r="L45" s="57">
        <v>1823</v>
      </c>
      <c r="M45" s="57"/>
      <c r="N45" s="57"/>
      <c r="O45" s="57"/>
      <c r="P45" s="57"/>
      <c r="Q45" s="57"/>
      <c r="R45" s="57">
        <v>1711</v>
      </c>
      <c r="S45" s="57"/>
      <c r="T45" s="57">
        <v>1711</v>
      </c>
      <c r="U45" s="57"/>
      <c r="V45" s="57"/>
      <c r="W45" s="57"/>
      <c r="X45" s="57"/>
      <c r="Y45" s="57"/>
      <c r="Z45" s="57">
        <v>373</v>
      </c>
      <c r="AA45" s="57"/>
      <c r="AB45" s="57"/>
      <c r="AC45" s="57"/>
      <c r="AD45" s="57"/>
      <c r="AE45" s="57"/>
      <c r="AF45" s="57"/>
      <c r="AG45" s="92"/>
    </row>
    <row r="46" spans="1:33" ht="14.25" customHeight="1">
      <c r="A46" s="23"/>
      <c r="B46" s="24"/>
      <c r="C46" s="24"/>
      <c r="D46" s="24"/>
      <c r="E46" s="102" t="s">
        <v>86</v>
      </c>
      <c r="F46" s="102"/>
      <c r="G46" s="102"/>
      <c r="H46" s="24"/>
      <c r="I46" s="14"/>
      <c r="J46" s="58">
        <v>704</v>
      </c>
      <c r="K46" s="57"/>
      <c r="L46" s="57">
        <v>704</v>
      </c>
      <c r="M46" s="57"/>
      <c r="N46" s="57"/>
      <c r="O46" s="57"/>
      <c r="P46" s="57"/>
      <c r="Q46" s="57"/>
      <c r="R46" s="57">
        <v>669</v>
      </c>
      <c r="S46" s="57"/>
      <c r="T46" s="57">
        <v>669</v>
      </c>
      <c r="U46" s="57"/>
      <c r="V46" s="57"/>
      <c r="W46" s="57"/>
      <c r="X46" s="57"/>
      <c r="Y46" s="57"/>
      <c r="Z46" s="57">
        <v>121</v>
      </c>
      <c r="AA46" s="57"/>
      <c r="AB46" s="57"/>
      <c r="AC46" s="57"/>
      <c r="AD46" s="57"/>
      <c r="AE46" s="57"/>
      <c r="AF46" s="57"/>
      <c r="AG46" s="92"/>
    </row>
    <row r="47" spans="1:33" ht="14.25" customHeight="1">
      <c r="A47" s="23"/>
      <c r="B47" s="24"/>
      <c r="C47" s="24"/>
      <c r="D47" s="24"/>
      <c r="E47" s="102" t="s">
        <v>87</v>
      </c>
      <c r="F47" s="102"/>
      <c r="G47" s="102"/>
      <c r="H47" s="24"/>
      <c r="I47" s="14"/>
      <c r="J47" s="58">
        <v>614</v>
      </c>
      <c r="K47" s="57"/>
      <c r="L47" s="57">
        <v>614</v>
      </c>
      <c r="M47" s="57"/>
      <c r="N47" s="57"/>
      <c r="O47" s="57"/>
      <c r="P47" s="57"/>
      <c r="Q47" s="57"/>
      <c r="R47" s="57">
        <v>671</v>
      </c>
      <c r="S47" s="57"/>
      <c r="T47" s="57">
        <v>671</v>
      </c>
      <c r="U47" s="57"/>
      <c r="V47" s="57"/>
      <c r="W47" s="57"/>
      <c r="X47" s="57"/>
      <c r="Y47" s="57"/>
      <c r="Z47" s="57">
        <v>104</v>
      </c>
      <c r="AA47" s="57"/>
      <c r="AB47" s="57"/>
      <c r="AC47" s="57"/>
      <c r="AD47" s="57"/>
      <c r="AE47" s="57"/>
      <c r="AF47" s="57"/>
      <c r="AG47" s="92"/>
    </row>
    <row r="48" spans="1:33" ht="14.25" customHeight="1">
      <c r="A48" s="23"/>
      <c r="B48" s="24"/>
      <c r="C48" s="24"/>
      <c r="D48" s="24"/>
      <c r="E48" s="102" t="s">
        <v>92</v>
      </c>
      <c r="F48" s="102"/>
      <c r="G48" s="102"/>
      <c r="H48" s="24"/>
      <c r="I48" s="14"/>
      <c r="J48" s="58">
        <v>505</v>
      </c>
      <c r="K48" s="57"/>
      <c r="L48" s="57">
        <v>505</v>
      </c>
      <c r="M48" s="57"/>
      <c r="N48" s="57"/>
      <c r="O48" s="57"/>
      <c r="P48" s="57"/>
      <c r="Q48" s="57"/>
      <c r="R48" s="57">
        <v>371</v>
      </c>
      <c r="S48" s="57"/>
      <c r="T48" s="57">
        <v>371</v>
      </c>
      <c r="U48" s="57"/>
      <c r="V48" s="57"/>
      <c r="W48" s="57"/>
      <c r="X48" s="57"/>
      <c r="Y48" s="57"/>
      <c r="Z48" s="57">
        <v>148</v>
      </c>
      <c r="AA48" s="57"/>
      <c r="AB48" s="57"/>
      <c r="AC48" s="57"/>
      <c r="AD48" s="57"/>
      <c r="AE48" s="57"/>
      <c r="AF48" s="57"/>
      <c r="AG48" s="92"/>
    </row>
    <row r="49" spans="1:33" ht="14.25" customHeight="1">
      <c r="A49" s="23"/>
      <c r="C49" s="219" t="s">
        <v>93</v>
      </c>
      <c r="D49" s="219"/>
      <c r="E49" s="219"/>
      <c r="F49" s="13"/>
      <c r="G49" s="13"/>
      <c r="H49" s="24"/>
      <c r="I49" s="14"/>
      <c r="J49" s="58">
        <v>247</v>
      </c>
      <c r="K49" s="57"/>
      <c r="L49" s="57">
        <v>247</v>
      </c>
      <c r="M49" s="57"/>
      <c r="N49" s="57"/>
      <c r="O49" s="57"/>
      <c r="P49" s="57"/>
      <c r="Q49" s="57"/>
      <c r="R49" s="57">
        <v>399</v>
      </c>
      <c r="S49" s="57"/>
      <c r="T49" s="57">
        <v>399</v>
      </c>
      <c r="U49" s="57"/>
      <c r="V49" s="57"/>
      <c r="W49" s="57"/>
      <c r="X49" s="57"/>
      <c r="Y49" s="57"/>
      <c r="Z49" s="57">
        <v>79</v>
      </c>
      <c r="AA49" s="57"/>
      <c r="AB49" s="57"/>
      <c r="AC49" s="57"/>
      <c r="AD49" s="57"/>
      <c r="AE49" s="57"/>
      <c r="AF49" s="57"/>
      <c r="AG49" s="92"/>
    </row>
    <row r="50" spans="1:33" ht="14.25" customHeight="1">
      <c r="A50" s="23"/>
      <c r="C50" s="219" t="s">
        <v>94</v>
      </c>
      <c r="D50" s="219"/>
      <c r="E50" s="219"/>
      <c r="F50" s="13"/>
      <c r="G50" s="13"/>
      <c r="H50" s="24"/>
      <c r="I50" s="14"/>
      <c r="J50" s="58">
        <v>414</v>
      </c>
      <c r="K50" s="57"/>
      <c r="L50" s="57">
        <v>414</v>
      </c>
      <c r="M50" s="57"/>
      <c r="N50" s="57"/>
      <c r="O50" s="57"/>
      <c r="P50" s="57"/>
      <c r="Q50" s="57"/>
      <c r="R50" s="57">
        <v>435</v>
      </c>
      <c r="S50" s="57"/>
      <c r="T50" s="57">
        <v>435</v>
      </c>
      <c r="U50" s="57"/>
      <c r="V50" s="57"/>
      <c r="W50" s="57"/>
      <c r="X50" s="57"/>
      <c r="Y50" s="57"/>
      <c r="Z50" s="57">
        <v>71</v>
      </c>
      <c r="AA50" s="57"/>
      <c r="AB50" s="57"/>
      <c r="AC50" s="57"/>
      <c r="AD50" s="57"/>
      <c r="AE50" s="57"/>
      <c r="AF50" s="57"/>
      <c r="AG50" s="92"/>
    </row>
    <row r="51" spans="1:33" ht="14.25" customHeight="1">
      <c r="A51" s="25"/>
      <c r="B51" s="168" t="s">
        <v>0</v>
      </c>
      <c r="C51" s="168"/>
      <c r="D51" s="168"/>
      <c r="E51" s="168"/>
      <c r="F51" s="168"/>
      <c r="G51" s="168"/>
      <c r="H51" s="168"/>
      <c r="I51" s="26"/>
      <c r="J51" s="260">
        <v>3789</v>
      </c>
      <c r="K51" s="261"/>
      <c r="L51" s="261">
        <v>3789</v>
      </c>
      <c r="M51" s="261"/>
      <c r="N51" s="261"/>
      <c r="O51" s="261"/>
      <c r="P51" s="261"/>
      <c r="Q51" s="261"/>
      <c r="R51" s="261">
        <v>4341</v>
      </c>
      <c r="S51" s="261"/>
      <c r="T51" s="261">
        <v>4341</v>
      </c>
      <c r="U51" s="261"/>
      <c r="V51" s="261"/>
      <c r="W51" s="261"/>
      <c r="X51" s="261"/>
      <c r="Y51" s="261"/>
      <c r="Z51" s="261">
        <v>4729</v>
      </c>
      <c r="AA51" s="261"/>
      <c r="AB51" s="261"/>
      <c r="AC51" s="261"/>
      <c r="AD51" s="261"/>
      <c r="AE51" s="261"/>
      <c r="AF51" s="261"/>
      <c r="AG51" s="263"/>
    </row>
    <row r="52" spans="28:33" s="7" customFormat="1" ht="12.75" customHeight="1">
      <c r="AB52" s="10"/>
      <c r="AC52" s="10"/>
      <c r="AD52" s="10"/>
      <c r="AE52" s="10"/>
      <c r="AF52" s="10"/>
      <c r="AG52" s="22" t="s">
        <v>95</v>
      </c>
    </row>
    <row r="53" spans="28:33" s="7" customFormat="1" ht="14.25" customHeight="1">
      <c r="AB53" s="10"/>
      <c r="AC53" s="10"/>
      <c r="AD53" s="10"/>
      <c r="AE53" s="10"/>
      <c r="AF53" s="10"/>
      <c r="AG53" s="10"/>
    </row>
    <row r="54" spans="1:33" ht="14.25" customHeight="1">
      <c r="A54" s="8" t="s">
        <v>181</v>
      </c>
      <c r="AF54" s="35"/>
      <c r="AG54" s="35" t="s">
        <v>38</v>
      </c>
    </row>
    <row r="55" spans="1:33" ht="12.75" customHeight="1">
      <c r="A55" s="89" t="s">
        <v>71</v>
      </c>
      <c r="B55" s="90"/>
      <c r="C55" s="90"/>
      <c r="D55" s="90"/>
      <c r="E55" s="90"/>
      <c r="F55" s="90"/>
      <c r="G55" s="90"/>
      <c r="H55" s="90"/>
      <c r="I55" s="90"/>
      <c r="J55" s="107">
        <v>15</v>
      </c>
      <c r="K55" s="108"/>
      <c r="L55" s="108"/>
      <c r="M55" s="108"/>
      <c r="N55" s="108"/>
      <c r="O55" s="108"/>
      <c r="P55" s="108"/>
      <c r="Q55" s="109"/>
      <c r="R55" s="107">
        <v>16</v>
      </c>
      <c r="S55" s="108"/>
      <c r="T55" s="108"/>
      <c r="U55" s="108"/>
      <c r="V55" s="108"/>
      <c r="W55" s="108"/>
      <c r="X55" s="108"/>
      <c r="Y55" s="109"/>
      <c r="Z55" s="107">
        <v>17</v>
      </c>
      <c r="AA55" s="108"/>
      <c r="AB55" s="108"/>
      <c r="AC55" s="108"/>
      <c r="AD55" s="108"/>
      <c r="AE55" s="108"/>
      <c r="AF55" s="108"/>
      <c r="AG55" s="109"/>
    </row>
    <row r="56" spans="1:33" ht="12.75" customHeight="1">
      <c r="A56" s="73" t="s">
        <v>59</v>
      </c>
      <c r="B56" s="74"/>
      <c r="C56" s="74"/>
      <c r="D56" s="74"/>
      <c r="E56" s="74"/>
      <c r="F56" s="74"/>
      <c r="G56" s="74"/>
      <c r="H56" s="74"/>
      <c r="I56" s="74"/>
      <c r="J56" s="205"/>
      <c r="K56" s="206"/>
      <c r="L56" s="206"/>
      <c r="M56" s="206"/>
      <c r="N56" s="206"/>
      <c r="O56" s="206"/>
      <c r="P56" s="206"/>
      <c r="Q56" s="207"/>
      <c r="R56" s="205"/>
      <c r="S56" s="206"/>
      <c r="T56" s="206"/>
      <c r="U56" s="206"/>
      <c r="V56" s="206"/>
      <c r="W56" s="206"/>
      <c r="X56" s="206"/>
      <c r="Y56" s="207"/>
      <c r="Z56" s="205"/>
      <c r="AA56" s="206"/>
      <c r="AB56" s="206"/>
      <c r="AC56" s="206"/>
      <c r="AD56" s="206"/>
      <c r="AE56" s="206"/>
      <c r="AF56" s="206"/>
      <c r="AG56" s="207"/>
    </row>
    <row r="57" spans="1:33" ht="14.25" customHeight="1">
      <c r="A57" s="103" t="s">
        <v>182</v>
      </c>
      <c r="B57" s="103"/>
      <c r="C57" s="103"/>
      <c r="D57" s="103"/>
      <c r="E57" s="103"/>
      <c r="F57" s="103" t="s">
        <v>183</v>
      </c>
      <c r="G57" s="103"/>
      <c r="H57" s="103"/>
      <c r="I57" s="103"/>
      <c r="J57" s="259">
        <v>2180</v>
      </c>
      <c r="K57" s="97"/>
      <c r="L57" s="97"/>
      <c r="M57" s="97"/>
      <c r="N57" s="97"/>
      <c r="O57" s="97"/>
      <c r="P57" s="97"/>
      <c r="Q57" s="97"/>
      <c r="R57" s="97">
        <v>2344</v>
      </c>
      <c r="S57" s="97"/>
      <c r="T57" s="97">
        <v>2344</v>
      </c>
      <c r="U57" s="97"/>
      <c r="V57" s="97"/>
      <c r="W57" s="97"/>
      <c r="X57" s="97"/>
      <c r="Y57" s="97"/>
      <c r="Z57" s="97">
        <v>2331</v>
      </c>
      <c r="AA57" s="97"/>
      <c r="AB57" s="97"/>
      <c r="AC57" s="97"/>
      <c r="AD57" s="97"/>
      <c r="AE57" s="97"/>
      <c r="AF57" s="97"/>
      <c r="AG57" s="98"/>
    </row>
    <row r="58" spans="1:33" ht="14.25" customHeight="1">
      <c r="A58" s="103"/>
      <c r="B58" s="103"/>
      <c r="C58" s="103"/>
      <c r="D58" s="103"/>
      <c r="E58" s="103"/>
      <c r="F58" s="103" t="s">
        <v>96</v>
      </c>
      <c r="G58" s="103"/>
      <c r="H58" s="103"/>
      <c r="I58" s="103"/>
      <c r="J58" s="58">
        <v>356</v>
      </c>
      <c r="K58" s="57"/>
      <c r="L58" s="57">
        <v>356</v>
      </c>
      <c r="M58" s="57"/>
      <c r="N58" s="57"/>
      <c r="O58" s="57"/>
      <c r="P58" s="57"/>
      <c r="Q58" s="57"/>
      <c r="R58" s="57">
        <v>378</v>
      </c>
      <c r="S58" s="57"/>
      <c r="T58" s="57">
        <v>378</v>
      </c>
      <c r="U58" s="57"/>
      <c r="V58" s="57"/>
      <c r="W58" s="57"/>
      <c r="X58" s="57"/>
      <c r="Y58" s="57"/>
      <c r="Z58" s="57">
        <v>416</v>
      </c>
      <c r="AA58" s="57"/>
      <c r="AB58" s="57"/>
      <c r="AC58" s="57"/>
      <c r="AD58" s="57"/>
      <c r="AE58" s="57"/>
      <c r="AF58" s="57"/>
      <c r="AG58" s="92"/>
    </row>
    <row r="59" spans="1:33" ht="14.25" customHeight="1">
      <c r="A59" s="103"/>
      <c r="B59" s="103"/>
      <c r="C59" s="103"/>
      <c r="D59" s="103"/>
      <c r="E59" s="103"/>
      <c r="F59" s="103" t="s">
        <v>97</v>
      </c>
      <c r="G59" s="103"/>
      <c r="H59" s="103"/>
      <c r="I59" s="103"/>
      <c r="J59" s="281">
        <v>16.3</v>
      </c>
      <c r="K59" s="99"/>
      <c r="L59" s="99">
        <v>16.3</v>
      </c>
      <c r="M59" s="99"/>
      <c r="N59" s="99"/>
      <c r="O59" s="99"/>
      <c r="P59" s="99"/>
      <c r="Q59" s="99"/>
      <c r="R59" s="99">
        <v>16.1</v>
      </c>
      <c r="S59" s="99"/>
      <c r="T59" s="99">
        <v>16.1</v>
      </c>
      <c r="U59" s="99"/>
      <c r="V59" s="99"/>
      <c r="W59" s="99"/>
      <c r="X59" s="99"/>
      <c r="Y59" s="99"/>
      <c r="Z59" s="99">
        <v>17.9</v>
      </c>
      <c r="AA59" s="99"/>
      <c r="AB59" s="99"/>
      <c r="AC59" s="99"/>
      <c r="AD59" s="99"/>
      <c r="AE59" s="99"/>
      <c r="AF59" s="99"/>
      <c r="AG59" s="100"/>
    </row>
    <row r="60" spans="1:33" ht="14.25" customHeight="1">
      <c r="A60" s="103" t="s">
        <v>184</v>
      </c>
      <c r="B60" s="103"/>
      <c r="C60" s="103"/>
      <c r="D60" s="103"/>
      <c r="E60" s="103"/>
      <c r="F60" s="103" t="s">
        <v>183</v>
      </c>
      <c r="G60" s="103"/>
      <c r="H60" s="103"/>
      <c r="I60" s="103"/>
      <c r="J60" s="58">
        <v>2687</v>
      </c>
      <c r="K60" s="57"/>
      <c r="L60" s="57">
        <v>2687</v>
      </c>
      <c r="M60" s="57"/>
      <c r="N60" s="57"/>
      <c r="O60" s="57"/>
      <c r="P60" s="57"/>
      <c r="Q60" s="57"/>
      <c r="R60" s="57">
        <v>2725</v>
      </c>
      <c r="S60" s="57"/>
      <c r="T60" s="57">
        <v>2725</v>
      </c>
      <c r="U60" s="57"/>
      <c r="V60" s="57"/>
      <c r="W60" s="57"/>
      <c r="X60" s="57"/>
      <c r="Y60" s="57"/>
      <c r="Z60" s="57">
        <v>2577</v>
      </c>
      <c r="AA60" s="57"/>
      <c r="AB60" s="57"/>
      <c r="AC60" s="57"/>
      <c r="AD60" s="57"/>
      <c r="AE60" s="57"/>
      <c r="AF60" s="57"/>
      <c r="AG60" s="92"/>
    </row>
    <row r="61" spans="1:33" ht="14.25" customHeight="1">
      <c r="A61" s="103"/>
      <c r="B61" s="103"/>
      <c r="C61" s="103"/>
      <c r="D61" s="103"/>
      <c r="E61" s="103"/>
      <c r="F61" s="103" t="s">
        <v>96</v>
      </c>
      <c r="G61" s="103"/>
      <c r="H61" s="103"/>
      <c r="I61" s="103"/>
      <c r="J61" s="58">
        <v>20</v>
      </c>
      <c r="K61" s="57"/>
      <c r="L61" s="57">
        <v>20</v>
      </c>
      <c r="M61" s="57"/>
      <c r="N61" s="57"/>
      <c r="O61" s="57"/>
      <c r="P61" s="57"/>
      <c r="Q61" s="57"/>
      <c r="R61" s="57">
        <v>10</v>
      </c>
      <c r="S61" s="57"/>
      <c r="T61" s="57">
        <v>10</v>
      </c>
      <c r="U61" s="57"/>
      <c r="V61" s="57"/>
      <c r="W61" s="57"/>
      <c r="X61" s="57"/>
      <c r="Y61" s="57"/>
      <c r="Z61" s="57">
        <v>10</v>
      </c>
      <c r="AA61" s="57"/>
      <c r="AB61" s="57"/>
      <c r="AC61" s="57"/>
      <c r="AD61" s="57"/>
      <c r="AE61" s="57"/>
      <c r="AF61" s="57"/>
      <c r="AG61" s="92"/>
    </row>
    <row r="62" spans="1:33" ht="14.25" customHeight="1">
      <c r="A62" s="103"/>
      <c r="B62" s="103"/>
      <c r="C62" s="103"/>
      <c r="D62" s="103"/>
      <c r="E62" s="103"/>
      <c r="F62" s="103" t="s">
        <v>97</v>
      </c>
      <c r="G62" s="103"/>
      <c r="H62" s="103"/>
      <c r="I62" s="103"/>
      <c r="J62" s="281">
        <v>0.7</v>
      </c>
      <c r="K62" s="99"/>
      <c r="L62" s="99">
        <v>0.7</v>
      </c>
      <c r="M62" s="99"/>
      <c r="N62" s="99"/>
      <c r="O62" s="99"/>
      <c r="P62" s="99"/>
      <c r="Q62" s="99"/>
      <c r="R62" s="99">
        <v>0.4</v>
      </c>
      <c r="S62" s="99"/>
      <c r="T62" s="99">
        <v>0.4</v>
      </c>
      <c r="U62" s="99"/>
      <c r="V62" s="99"/>
      <c r="W62" s="99"/>
      <c r="X62" s="99"/>
      <c r="Y62" s="99"/>
      <c r="Z62" s="99">
        <v>0.4</v>
      </c>
      <c r="AA62" s="99"/>
      <c r="AB62" s="99"/>
      <c r="AC62" s="99"/>
      <c r="AD62" s="99"/>
      <c r="AE62" s="99"/>
      <c r="AF62" s="99"/>
      <c r="AG62" s="100"/>
    </row>
    <row r="63" spans="1:33" ht="14.25" customHeight="1">
      <c r="A63" s="103" t="s">
        <v>98</v>
      </c>
      <c r="B63" s="103"/>
      <c r="C63" s="103"/>
      <c r="D63" s="103"/>
      <c r="E63" s="103"/>
      <c r="F63" s="103" t="s">
        <v>183</v>
      </c>
      <c r="G63" s="103"/>
      <c r="H63" s="103"/>
      <c r="I63" s="103"/>
      <c r="J63" s="58">
        <v>7589</v>
      </c>
      <c r="K63" s="57"/>
      <c r="L63" s="57">
        <v>7589</v>
      </c>
      <c r="M63" s="57"/>
      <c r="N63" s="57"/>
      <c r="O63" s="57"/>
      <c r="P63" s="57"/>
      <c r="Q63" s="57"/>
      <c r="R63" s="57">
        <v>7611</v>
      </c>
      <c r="S63" s="57"/>
      <c r="T63" s="57">
        <v>7611</v>
      </c>
      <c r="U63" s="57"/>
      <c r="V63" s="57"/>
      <c r="W63" s="57"/>
      <c r="X63" s="57"/>
      <c r="Y63" s="57"/>
      <c r="Z63" s="57">
        <v>6054</v>
      </c>
      <c r="AA63" s="57"/>
      <c r="AB63" s="57"/>
      <c r="AC63" s="57"/>
      <c r="AD63" s="57"/>
      <c r="AE63" s="57"/>
      <c r="AF63" s="57"/>
      <c r="AG63" s="92"/>
    </row>
    <row r="64" spans="1:33" ht="14.25" customHeight="1">
      <c r="A64" s="103"/>
      <c r="B64" s="103"/>
      <c r="C64" s="103"/>
      <c r="D64" s="103"/>
      <c r="E64" s="103"/>
      <c r="F64" s="103" t="s">
        <v>96</v>
      </c>
      <c r="G64" s="103"/>
      <c r="H64" s="103"/>
      <c r="I64" s="103"/>
      <c r="J64" s="58" t="s">
        <v>99</v>
      </c>
      <c r="K64" s="57"/>
      <c r="L64" s="57" t="s">
        <v>99</v>
      </c>
      <c r="M64" s="57"/>
      <c r="N64" s="57"/>
      <c r="O64" s="57"/>
      <c r="P64" s="57"/>
      <c r="Q64" s="57"/>
      <c r="R64" s="57" t="s">
        <v>99</v>
      </c>
      <c r="S64" s="57"/>
      <c r="T64" s="57" t="s">
        <v>99</v>
      </c>
      <c r="U64" s="57"/>
      <c r="V64" s="57"/>
      <c r="W64" s="57"/>
      <c r="X64" s="57"/>
      <c r="Y64" s="57"/>
      <c r="Z64" s="57" t="s">
        <v>100</v>
      </c>
      <c r="AA64" s="57"/>
      <c r="AB64" s="57"/>
      <c r="AC64" s="57"/>
      <c r="AD64" s="57"/>
      <c r="AE64" s="57"/>
      <c r="AF64" s="57"/>
      <c r="AG64" s="92"/>
    </row>
    <row r="65" spans="1:33" ht="14.25" customHeight="1">
      <c r="A65" s="103"/>
      <c r="B65" s="103"/>
      <c r="C65" s="103"/>
      <c r="D65" s="103"/>
      <c r="E65" s="103"/>
      <c r="F65" s="103" t="s">
        <v>97</v>
      </c>
      <c r="G65" s="103"/>
      <c r="H65" s="103"/>
      <c r="I65" s="103"/>
      <c r="J65" s="281" t="s">
        <v>99</v>
      </c>
      <c r="K65" s="99"/>
      <c r="L65" s="99" t="s">
        <v>99</v>
      </c>
      <c r="M65" s="99"/>
      <c r="N65" s="99"/>
      <c r="O65" s="99"/>
      <c r="P65" s="99"/>
      <c r="Q65" s="99"/>
      <c r="R65" s="99" t="s">
        <v>99</v>
      </c>
      <c r="S65" s="99"/>
      <c r="T65" s="99" t="s">
        <v>99</v>
      </c>
      <c r="U65" s="99"/>
      <c r="V65" s="99"/>
      <c r="W65" s="99"/>
      <c r="X65" s="99"/>
      <c r="Y65" s="99"/>
      <c r="Z65" s="99" t="s">
        <v>100</v>
      </c>
      <c r="AA65" s="99"/>
      <c r="AB65" s="99"/>
      <c r="AC65" s="99"/>
      <c r="AD65" s="99"/>
      <c r="AE65" s="99"/>
      <c r="AF65" s="99"/>
      <c r="AG65" s="100"/>
    </row>
    <row r="66" spans="1:33" ht="14.25" customHeight="1">
      <c r="A66" s="103" t="s">
        <v>185</v>
      </c>
      <c r="B66" s="103"/>
      <c r="C66" s="103"/>
      <c r="D66" s="103"/>
      <c r="E66" s="103"/>
      <c r="F66" s="103" t="s">
        <v>183</v>
      </c>
      <c r="G66" s="103"/>
      <c r="H66" s="103"/>
      <c r="I66" s="103"/>
      <c r="J66" s="58">
        <v>2323</v>
      </c>
      <c r="K66" s="57"/>
      <c r="L66" s="57">
        <v>2323</v>
      </c>
      <c r="M66" s="57"/>
      <c r="N66" s="57"/>
      <c r="O66" s="57"/>
      <c r="P66" s="57"/>
      <c r="Q66" s="57"/>
      <c r="R66" s="57">
        <v>2548</v>
      </c>
      <c r="S66" s="57"/>
      <c r="T66" s="57">
        <v>2548</v>
      </c>
      <c r="U66" s="57"/>
      <c r="V66" s="57"/>
      <c r="W66" s="57"/>
      <c r="X66" s="57"/>
      <c r="Y66" s="57"/>
      <c r="Z66" s="57">
        <v>2497</v>
      </c>
      <c r="AA66" s="57"/>
      <c r="AB66" s="57"/>
      <c r="AC66" s="57"/>
      <c r="AD66" s="57"/>
      <c r="AE66" s="57"/>
      <c r="AF66" s="57"/>
      <c r="AG66" s="92"/>
    </row>
    <row r="67" spans="1:33" ht="14.25" customHeight="1">
      <c r="A67" s="103"/>
      <c r="B67" s="103"/>
      <c r="C67" s="103"/>
      <c r="D67" s="103"/>
      <c r="E67" s="103"/>
      <c r="F67" s="103" t="s">
        <v>96</v>
      </c>
      <c r="G67" s="103"/>
      <c r="H67" s="103"/>
      <c r="I67" s="103"/>
      <c r="J67" s="58">
        <v>35</v>
      </c>
      <c r="K67" s="57"/>
      <c r="L67" s="57">
        <v>35</v>
      </c>
      <c r="M67" s="57"/>
      <c r="N67" s="57"/>
      <c r="O67" s="57"/>
      <c r="P67" s="57"/>
      <c r="Q67" s="57"/>
      <c r="R67" s="57">
        <v>68</v>
      </c>
      <c r="S67" s="57"/>
      <c r="T67" s="57">
        <v>68</v>
      </c>
      <c r="U67" s="57"/>
      <c r="V67" s="57"/>
      <c r="W67" s="57"/>
      <c r="X67" s="57"/>
      <c r="Y67" s="57"/>
      <c r="Z67" s="57">
        <v>117</v>
      </c>
      <c r="AA67" s="57"/>
      <c r="AB67" s="57"/>
      <c r="AC67" s="57"/>
      <c r="AD67" s="57"/>
      <c r="AE67" s="57"/>
      <c r="AF67" s="57"/>
      <c r="AG67" s="92"/>
    </row>
    <row r="68" spans="1:33" ht="14.25" customHeight="1">
      <c r="A68" s="103"/>
      <c r="B68" s="103"/>
      <c r="C68" s="103"/>
      <c r="D68" s="103"/>
      <c r="E68" s="103"/>
      <c r="F68" s="103" t="s">
        <v>97</v>
      </c>
      <c r="G68" s="103"/>
      <c r="H68" s="103"/>
      <c r="I68" s="103"/>
      <c r="J68" s="281">
        <v>1.5</v>
      </c>
      <c r="K68" s="99"/>
      <c r="L68" s="99">
        <v>1.5</v>
      </c>
      <c r="M68" s="99"/>
      <c r="N68" s="99"/>
      <c r="O68" s="99"/>
      <c r="P68" s="99"/>
      <c r="Q68" s="99"/>
      <c r="R68" s="99">
        <v>2.7</v>
      </c>
      <c r="S68" s="99"/>
      <c r="T68" s="99">
        <v>2.7</v>
      </c>
      <c r="U68" s="99"/>
      <c r="V68" s="99"/>
      <c r="W68" s="99"/>
      <c r="X68" s="99"/>
      <c r="Y68" s="99"/>
      <c r="Z68" s="99">
        <v>4.7</v>
      </c>
      <c r="AA68" s="99"/>
      <c r="AB68" s="99"/>
      <c r="AC68" s="99"/>
      <c r="AD68" s="99"/>
      <c r="AE68" s="99"/>
      <c r="AF68" s="99"/>
      <c r="AG68" s="100"/>
    </row>
    <row r="69" spans="1:33" ht="14.25" customHeight="1">
      <c r="A69" s="103" t="s">
        <v>186</v>
      </c>
      <c r="B69" s="103"/>
      <c r="C69" s="103"/>
      <c r="D69" s="103"/>
      <c r="E69" s="103"/>
      <c r="F69" s="103" t="s">
        <v>183</v>
      </c>
      <c r="G69" s="103"/>
      <c r="H69" s="103"/>
      <c r="I69" s="103"/>
      <c r="J69" s="58">
        <v>2105</v>
      </c>
      <c r="K69" s="57"/>
      <c r="L69" s="57">
        <v>2105</v>
      </c>
      <c r="M69" s="57"/>
      <c r="N69" s="57"/>
      <c r="O69" s="57"/>
      <c r="P69" s="57"/>
      <c r="Q69" s="57"/>
      <c r="R69" s="57">
        <v>2240</v>
      </c>
      <c r="S69" s="57"/>
      <c r="T69" s="57">
        <v>2240</v>
      </c>
      <c r="U69" s="57"/>
      <c r="V69" s="57"/>
      <c r="W69" s="57"/>
      <c r="X69" s="57"/>
      <c r="Y69" s="57"/>
      <c r="Z69" s="57">
        <v>2483</v>
      </c>
      <c r="AA69" s="57"/>
      <c r="AB69" s="57"/>
      <c r="AC69" s="57"/>
      <c r="AD69" s="57"/>
      <c r="AE69" s="57"/>
      <c r="AF69" s="57"/>
      <c r="AG69" s="92"/>
    </row>
    <row r="70" spans="1:33" ht="14.25" customHeight="1">
      <c r="A70" s="103"/>
      <c r="B70" s="103"/>
      <c r="C70" s="103"/>
      <c r="D70" s="103"/>
      <c r="E70" s="103"/>
      <c r="F70" s="103" t="s">
        <v>96</v>
      </c>
      <c r="G70" s="103"/>
      <c r="H70" s="103"/>
      <c r="I70" s="103"/>
      <c r="J70" s="58">
        <v>93</v>
      </c>
      <c r="K70" s="57"/>
      <c r="L70" s="57">
        <v>93</v>
      </c>
      <c r="M70" s="57"/>
      <c r="N70" s="57"/>
      <c r="O70" s="57"/>
      <c r="P70" s="57"/>
      <c r="Q70" s="57"/>
      <c r="R70" s="57">
        <v>75</v>
      </c>
      <c r="S70" s="57"/>
      <c r="T70" s="57">
        <v>75</v>
      </c>
      <c r="U70" s="57"/>
      <c r="V70" s="57"/>
      <c r="W70" s="57"/>
      <c r="X70" s="57"/>
      <c r="Y70" s="57"/>
      <c r="Z70" s="57">
        <v>86</v>
      </c>
      <c r="AA70" s="57"/>
      <c r="AB70" s="57"/>
      <c r="AC70" s="57"/>
      <c r="AD70" s="57"/>
      <c r="AE70" s="57"/>
      <c r="AF70" s="57"/>
      <c r="AG70" s="92"/>
    </row>
    <row r="71" spans="1:33" ht="14.25" customHeight="1">
      <c r="A71" s="103"/>
      <c r="B71" s="103"/>
      <c r="C71" s="103"/>
      <c r="D71" s="103"/>
      <c r="E71" s="103"/>
      <c r="F71" s="103" t="s">
        <v>97</v>
      </c>
      <c r="G71" s="103"/>
      <c r="H71" s="103"/>
      <c r="I71" s="103"/>
      <c r="J71" s="281">
        <v>4.4</v>
      </c>
      <c r="K71" s="99"/>
      <c r="L71" s="99">
        <v>4.4</v>
      </c>
      <c r="M71" s="99"/>
      <c r="N71" s="99"/>
      <c r="O71" s="99"/>
      <c r="P71" s="99"/>
      <c r="Q71" s="99"/>
      <c r="R71" s="99">
        <v>3.3</v>
      </c>
      <c r="S71" s="99"/>
      <c r="T71" s="99">
        <v>3.3</v>
      </c>
      <c r="U71" s="99"/>
      <c r="V71" s="99"/>
      <c r="W71" s="99"/>
      <c r="X71" s="99"/>
      <c r="Y71" s="99"/>
      <c r="Z71" s="99">
        <v>3.5</v>
      </c>
      <c r="AA71" s="99"/>
      <c r="AB71" s="99"/>
      <c r="AC71" s="99"/>
      <c r="AD71" s="99"/>
      <c r="AE71" s="99"/>
      <c r="AF71" s="99"/>
      <c r="AG71" s="100"/>
    </row>
    <row r="72" spans="1:33" ht="14.25" customHeight="1">
      <c r="A72" s="103" t="s">
        <v>187</v>
      </c>
      <c r="B72" s="103"/>
      <c r="C72" s="103"/>
      <c r="D72" s="103"/>
      <c r="E72" s="103"/>
      <c r="F72" s="103" t="s">
        <v>183</v>
      </c>
      <c r="G72" s="103"/>
      <c r="H72" s="103"/>
      <c r="I72" s="103"/>
      <c r="J72" s="58">
        <v>2813</v>
      </c>
      <c r="K72" s="57"/>
      <c r="L72" s="57">
        <v>2813</v>
      </c>
      <c r="M72" s="57"/>
      <c r="N72" s="57"/>
      <c r="O72" s="57"/>
      <c r="P72" s="57"/>
      <c r="Q72" s="57"/>
      <c r="R72" s="57">
        <v>3018</v>
      </c>
      <c r="S72" s="57"/>
      <c r="T72" s="57">
        <v>3018</v>
      </c>
      <c r="U72" s="57"/>
      <c r="V72" s="57"/>
      <c r="W72" s="57"/>
      <c r="X72" s="57"/>
      <c r="Y72" s="57"/>
      <c r="Z72" s="57">
        <v>3080</v>
      </c>
      <c r="AA72" s="57"/>
      <c r="AB72" s="57"/>
      <c r="AC72" s="57"/>
      <c r="AD72" s="57"/>
      <c r="AE72" s="57"/>
      <c r="AF72" s="57"/>
      <c r="AG72" s="92"/>
    </row>
    <row r="73" spans="1:33" ht="14.25" customHeight="1">
      <c r="A73" s="103"/>
      <c r="B73" s="103"/>
      <c r="C73" s="103"/>
      <c r="D73" s="103"/>
      <c r="E73" s="103"/>
      <c r="F73" s="103" t="s">
        <v>96</v>
      </c>
      <c r="G73" s="103"/>
      <c r="H73" s="103"/>
      <c r="I73" s="103"/>
      <c r="J73" s="58">
        <v>250</v>
      </c>
      <c r="K73" s="57"/>
      <c r="L73" s="57">
        <v>250</v>
      </c>
      <c r="M73" s="57"/>
      <c r="N73" s="57"/>
      <c r="O73" s="57"/>
      <c r="P73" s="57"/>
      <c r="Q73" s="57"/>
      <c r="R73" s="57">
        <v>189</v>
      </c>
      <c r="S73" s="57"/>
      <c r="T73" s="57">
        <v>189</v>
      </c>
      <c r="U73" s="57"/>
      <c r="V73" s="57"/>
      <c r="W73" s="57"/>
      <c r="X73" s="57"/>
      <c r="Y73" s="57"/>
      <c r="Z73" s="57">
        <v>290</v>
      </c>
      <c r="AA73" s="57"/>
      <c r="AB73" s="57"/>
      <c r="AC73" s="57"/>
      <c r="AD73" s="57"/>
      <c r="AE73" s="57"/>
      <c r="AF73" s="57"/>
      <c r="AG73" s="92"/>
    </row>
    <row r="74" spans="1:33" ht="14.25" customHeight="1">
      <c r="A74" s="103"/>
      <c r="B74" s="103"/>
      <c r="C74" s="103"/>
      <c r="D74" s="103"/>
      <c r="E74" s="103"/>
      <c r="F74" s="103" t="s">
        <v>97</v>
      </c>
      <c r="G74" s="103"/>
      <c r="H74" s="103"/>
      <c r="I74" s="103"/>
      <c r="J74" s="281">
        <v>8.9</v>
      </c>
      <c r="K74" s="99"/>
      <c r="L74" s="99">
        <v>8.9</v>
      </c>
      <c r="M74" s="99"/>
      <c r="N74" s="99"/>
      <c r="O74" s="99"/>
      <c r="P74" s="99"/>
      <c r="Q74" s="99"/>
      <c r="R74" s="99">
        <v>6.3</v>
      </c>
      <c r="S74" s="99"/>
      <c r="T74" s="99">
        <v>6.3</v>
      </c>
      <c r="U74" s="99"/>
      <c r="V74" s="99"/>
      <c r="W74" s="99"/>
      <c r="X74" s="99"/>
      <c r="Y74" s="99"/>
      <c r="Z74" s="99">
        <v>9.4</v>
      </c>
      <c r="AA74" s="99"/>
      <c r="AB74" s="99"/>
      <c r="AC74" s="99"/>
      <c r="AD74" s="99"/>
      <c r="AE74" s="99"/>
      <c r="AF74" s="99"/>
      <c r="AG74" s="100"/>
    </row>
    <row r="75" spans="1:33" ht="14.25" customHeight="1">
      <c r="A75" s="262" t="s">
        <v>188</v>
      </c>
      <c r="B75" s="322"/>
      <c r="C75" s="322"/>
      <c r="D75" s="322"/>
      <c r="E75" s="322"/>
      <c r="F75" s="103" t="s">
        <v>183</v>
      </c>
      <c r="G75" s="103"/>
      <c r="H75" s="103"/>
      <c r="I75" s="103"/>
      <c r="J75" s="58">
        <v>931</v>
      </c>
      <c r="K75" s="57"/>
      <c r="L75" s="57">
        <v>931</v>
      </c>
      <c r="M75" s="57"/>
      <c r="N75" s="57"/>
      <c r="O75" s="57"/>
      <c r="P75" s="57"/>
      <c r="Q75" s="57"/>
      <c r="R75" s="57">
        <v>835</v>
      </c>
      <c r="S75" s="57"/>
      <c r="T75" s="57">
        <v>835</v>
      </c>
      <c r="U75" s="57"/>
      <c r="V75" s="57"/>
      <c r="W75" s="57"/>
      <c r="X75" s="57"/>
      <c r="Y75" s="57"/>
      <c r="Z75" s="57">
        <v>967</v>
      </c>
      <c r="AA75" s="57"/>
      <c r="AB75" s="57"/>
      <c r="AC75" s="57"/>
      <c r="AD75" s="57"/>
      <c r="AE75" s="57"/>
      <c r="AF75" s="57"/>
      <c r="AG75" s="92"/>
    </row>
    <row r="76" spans="1:33" ht="14.25" customHeight="1">
      <c r="A76" s="322"/>
      <c r="B76" s="322"/>
      <c r="C76" s="322"/>
      <c r="D76" s="322"/>
      <c r="E76" s="322"/>
      <c r="F76" s="103" t="s">
        <v>96</v>
      </c>
      <c r="G76" s="103"/>
      <c r="H76" s="103"/>
      <c r="I76" s="103"/>
      <c r="J76" s="58">
        <v>12</v>
      </c>
      <c r="K76" s="57"/>
      <c r="L76" s="57">
        <v>12</v>
      </c>
      <c r="M76" s="57"/>
      <c r="N76" s="57"/>
      <c r="O76" s="57"/>
      <c r="P76" s="57"/>
      <c r="Q76" s="57"/>
      <c r="R76" s="57">
        <v>17</v>
      </c>
      <c r="S76" s="57"/>
      <c r="T76" s="57">
        <v>17</v>
      </c>
      <c r="U76" s="57"/>
      <c r="V76" s="57"/>
      <c r="W76" s="57"/>
      <c r="X76" s="57"/>
      <c r="Y76" s="57"/>
      <c r="Z76" s="57">
        <v>15</v>
      </c>
      <c r="AA76" s="57"/>
      <c r="AB76" s="57"/>
      <c r="AC76" s="57"/>
      <c r="AD76" s="57"/>
      <c r="AE76" s="57"/>
      <c r="AF76" s="57"/>
      <c r="AG76" s="92"/>
    </row>
    <row r="77" spans="1:33" ht="14.25" customHeight="1">
      <c r="A77" s="322"/>
      <c r="B77" s="322"/>
      <c r="C77" s="322"/>
      <c r="D77" s="322"/>
      <c r="E77" s="322"/>
      <c r="F77" s="103" t="s">
        <v>97</v>
      </c>
      <c r="G77" s="103"/>
      <c r="H77" s="103"/>
      <c r="I77" s="103"/>
      <c r="J77" s="281">
        <v>1.3</v>
      </c>
      <c r="K77" s="99"/>
      <c r="L77" s="99">
        <v>1.3</v>
      </c>
      <c r="M77" s="99"/>
      <c r="N77" s="99"/>
      <c r="O77" s="99"/>
      <c r="P77" s="99"/>
      <c r="Q77" s="99"/>
      <c r="R77" s="99">
        <v>2</v>
      </c>
      <c r="S77" s="99"/>
      <c r="T77" s="99">
        <v>2</v>
      </c>
      <c r="U77" s="99"/>
      <c r="V77" s="99"/>
      <c r="W77" s="99"/>
      <c r="X77" s="99"/>
      <c r="Y77" s="99"/>
      <c r="Z77" s="99">
        <v>1.6</v>
      </c>
      <c r="AA77" s="99"/>
      <c r="AB77" s="99"/>
      <c r="AC77" s="99"/>
      <c r="AD77" s="99"/>
      <c r="AE77" s="99"/>
      <c r="AF77" s="99"/>
      <c r="AG77" s="100"/>
    </row>
    <row r="78" spans="1:33" ht="14.25" customHeight="1">
      <c r="A78" s="262" t="s">
        <v>189</v>
      </c>
      <c r="B78" s="103"/>
      <c r="C78" s="103"/>
      <c r="D78" s="103"/>
      <c r="E78" s="103"/>
      <c r="F78" s="103" t="s">
        <v>183</v>
      </c>
      <c r="G78" s="103"/>
      <c r="H78" s="103"/>
      <c r="I78" s="103"/>
      <c r="J78" s="58">
        <v>1124</v>
      </c>
      <c r="K78" s="57"/>
      <c r="L78" s="57">
        <v>1124</v>
      </c>
      <c r="M78" s="57"/>
      <c r="N78" s="57"/>
      <c r="O78" s="57"/>
      <c r="P78" s="57"/>
      <c r="Q78" s="57"/>
      <c r="R78" s="57">
        <v>749</v>
      </c>
      <c r="S78" s="57"/>
      <c r="T78" s="57">
        <v>749</v>
      </c>
      <c r="U78" s="57"/>
      <c r="V78" s="57"/>
      <c r="W78" s="57"/>
      <c r="X78" s="57"/>
      <c r="Y78" s="57"/>
      <c r="Z78" s="57">
        <v>907</v>
      </c>
      <c r="AA78" s="57"/>
      <c r="AB78" s="57"/>
      <c r="AC78" s="57"/>
      <c r="AD78" s="57"/>
      <c r="AE78" s="57"/>
      <c r="AF78" s="57"/>
      <c r="AG78" s="92"/>
    </row>
    <row r="79" spans="1:33" ht="14.25" customHeight="1">
      <c r="A79" s="103"/>
      <c r="B79" s="103"/>
      <c r="C79" s="103"/>
      <c r="D79" s="103"/>
      <c r="E79" s="103"/>
      <c r="F79" s="103" t="s">
        <v>96</v>
      </c>
      <c r="G79" s="103"/>
      <c r="H79" s="103"/>
      <c r="I79" s="103"/>
      <c r="J79" s="58">
        <v>146</v>
      </c>
      <c r="K79" s="57"/>
      <c r="L79" s="57">
        <v>146</v>
      </c>
      <c r="M79" s="57"/>
      <c r="N79" s="57"/>
      <c r="O79" s="57"/>
      <c r="P79" s="57"/>
      <c r="Q79" s="57"/>
      <c r="R79" s="57">
        <v>71</v>
      </c>
      <c r="S79" s="57"/>
      <c r="T79" s="57">
        <v>71</v>
      </c>
      <c r="U79" s="57"/>
      <c r="V79" s="57"/>
      <c r="W79" s="57"/>
      <c r="X79" s="57"/>
      <c r="Y79" s="57"/>
      <c r="Z79" s="57">
        <v>58</v>
      </c>
      <c r="AA79" s="57"/>
      <c r="AB79" s="57"/>
      <c r="AC79" s="57"/>
      <c r="AD79" s="57"/>
      <c r="AE79" s="57"/>
      <c r="AF79" s="57"/>
      <c r="AG79" s="92"/>
    </row>
    <row r="80" spans="1:33" ht="14.25" customHeight="1">
      <c r="A80" s="103"/>
      <c r="B80" s="103"/>
      <c r="C80" s="103"/>
      <c r="D80" s="103"/>
      <c r="E80" s="103"/>
      <c r="F80" s="103" t="s">
        <v>97</v>
      </c>
      <c r="G80" s="103"/>
      <c r="H80" s="103"/>
      <c r="I80" s="103"/>
      <c r="J80" s="281">
        <v>13</v>
      </c>
      <c r="K80" s="99"/>
      <c r="L80" s="99">
        <v>13</v>
      </c>
      <c r="M80" s="99"/>
      <c r="N80" s="99"/>
      <c r="O80" s="99"/>
      <c r="P80" s="99"/>
      <c r="Q80" s="99"/>
      <c r="R80" s="99">
        <v>9.5</v>
      </c>
      <c r="S80" s="99"/>
      <c r="T80" s="99">
        <v>9.5</v>
      </c>
      <c r="U80" s="99"/>
      <c r="V80" s="99"/>
      <c r="W80" s="99"/>
      <c r="X80" s="99"/>
      <c r="Y80" s="99"/>
      <c r="Z80" s="99">
        <v>6.4</v>
      </c>
      <c r="AA80" s="99"/>
      <c r="AB80" s="99"/>
      <c r="AC80" s="99"/>
      <c r="AD80" s="99"/>
      <c r="AE80" s="99"/>
      <c r="AF80" s="99"/>
      <c r="AG80" s="100"/>
    </row>
    <row r="81" spans="1:33" ht="14.25" customHeight="1">
      <c r="A81" s="103" t="s">
        <v>101</v>
      </c>
      <c r="B81" s="103"/>
      <c r="C81" s="103"/>
      <c r="D81" s="103"/>
      <c r="E81" s="103"/>
      <c r="F81" s="103" t="s">
        <v>183</v>
      </c>
      <c r="G81" s="103"/>
      <c r="H81" s="103"/>
      <c r="I81" s="103"/>
      <c r="J81" s="58">
        <v>120</v>
      </c>
      <c r="K81" s="57"/>
      <c r="L81" s="57">
        <v>120</v>
      </c>
      <c r="M81" s="57"/>
      <c r="N81" s="57"/>
      <c r="O81" s="57"/>
      <c r="P81" s="57"/>
      <c r="Q81" s="57"/>
      <c r="R81" s="57">
        <v>216</v>
      </c>
      <c r="S81" s="57"/>
      <c r="T81" s="57">
        <v>216</v>
      </c>
      <c r="U81" s="57"/>
      <c r="V81" s="57"/>
      <c r="W81" s="57"/>
      <c r="X81" s="57"/>
      <c r="Y81" s="57"/>
      <c r="Z81" s="57">
        <v>213</v>
      </c>
      <c r="AA81" s="57"/>
      <c r="AB81" s="57"/>
      <c r="AC81" s="57"/>
      <c r="AD81" s="57"/>
      <c r="AE81" s="57"/>
      <c r="AF81" s="57"/>
      <c r="AG81" s="92"/>
    </row>
    <row r="82" spans="1:33" ht="14.25" customHeight="1">
      <c r="A82" s="103"/>
      <c r="B82" s="103"/>
      <c r="C82" s="103"/>
      <c r="D82" s="103"/>
      <c r="E82" s="103"/>
      <c r="F82" s="103" t="s">
        <v>102</v>
      </c>
      <c r="G82" s="103"/>
      <c r="H82" s="103"/>
      <c r="I82" s="103"/>
      <c r="J82" s="58">
        <v>105</v>
      </c>
      <c r="K82" s="57"/>
      <c r="L82" s="57">
        <v>105</v>
      </c>
      <c r="M82" s="57"/>
      <c r="N82" s="57"/>
      <c r="O82" s="57"/>
      <c r="P82" s="57"/>
      <c r="Q82" s="57"/>
      <c r="R82" s="57">
        <v>167</v>
      </c>
      <c r="S82" s="57"/>
      <c r="T82" s="57">
        <v>167</v>
      </c>
      <c r="U82" s="57"/>
      <c r="V82" s="57"/>
      <c r="W82" s="57"/>
      <c r="X82" s="57"/>
      <c r="Y82" s="57"/>
      <c r="Z82" s="57">
        <v>182</v>
      </c>
      <c r="AA82" s="57"/>
      <c r="AB82" s="57"/>
      <c r="AC82" s="57"/>
      <c r="AD82" s="57"/>
      <c r="AE82" s="57"/>
      <c r="AF82" s="57"/>
      <c r="AG82" s="92"/>
    </row>
    <row r="83" spans="1:33" ht="14.25" customHeight="1">
      <c r="A83" s="103"/>
      <c r="B83" s="103"/>
      <c r="C83" s="103"/>
      <c r="D83" s="103"/>
      <c r="E83" s="103"/>
      <c r="F83" s="103" t="s">
        <v>190</v>
      </c>
      <c r="G83" s="103"/>
      <c r="H83" s="103"/>
      <c r="I83" s="103"/>
      <c r="J83" s="292">
        <v>87.5</v>
      </c>
      <c r="K83" s="293"/>
      <c r="L83" s="293">
        <v>87.5</v>
      </c>
      <c r="M83" s="293"/>
      <c r="N83" s="293"/>
      <c r="O83" s="293"/>
      <c r="P83" s="293"/>
      <c r="Q83" s="293"/>
      <c r="R83" s="293">
        <v>77.3</v>
      </c>
      <c r="S83" s="293"/>
      <c r="T83" s="293">
        <v>77.3</v>
      </c>
      <c r="U83" s="293"/>
      <c r="V83" s="293"/>
      <c r="W83" s="293"/>
      <c r="X83" s="293"/>
      <c r="Y83" s="293"/>
      <c r="Z83" s="293">
        <v>85.4</v>
      </c>
      <c r="AA83" s="293"/>
      <c r="AB83" s="293"/>
      <c r="AC83" s="293"/>
      <c r="AD83" s="293"/>
      <c r="AE83" s="293"/>
      <c r="AF83" s="293"/>
      <c r="AG83" s="294"/>
    </row>
    <row r="84" spans="1:33" ht="12.75" customHeight="1">
      <c r="A84" s="29"/>
      <c r="B84" s="13"/>
      <c r="C84" s="13"/>
      <c r="D84" s="13"/>
      <c r="E84" s="13"/>
      <c r="I84" s="13"/>
      <c r="J84" s="13"/>
      <c r="AA84" s="10"/>
      <c r="AB84" s="10"/>
      <c r="AC84" s="10"/>
      <c r="AD84" s="10"/>
      <c r="AE84" s="10"/>
      <c r="AF84" s="10"/>
      <c r="AG84" s="22" t="s">
        <v>18</v>
      </c>
    </row>
    <row r="85" spans="1:33" ht="14.25" customHeight="1">
      <c r="A85" s="8" t="s">
        <v>191</v>
      </c>
      <c r="AB85" s="19"/>
      <c r="AC85" s="19"/>
      <c r="AD85" s="269" t="s">
        <v>13</v>
      </c>
      <c r="AE85" s="269"/>
      <c r="AF85" s="269"/>
      <c r="AG85" s="269"/>
    </row>
    <row r="86" spans="1:33" ht="15.75" customHeight="1">
      <c r="A86" s="89" t="s">
        <v>192</v>
      </c>
      <c r="B86" s="90"/>
      <c r="C86" s="90"/>
      <c r="D86" s="90"/>
      <c r="E86" s="90"/>
      <c r="F86" s="90"/>
      <c r="G86" s="90"/>
      <c r="H86" s="90"/>
      <c r="I86" s="91"/>
      <c r="J86" s="107">
        <v>15</v>
      </c>
      <c r="K86" s="108"/>
      <c r="L86" s="108"/>
      <c r="M86" s="108"/>
      <c r="N86" s="108"/>
      <c r="O86" s="108"/>
      <c r="P86" s="108"/>
      <c r="Q86" s="109"/>
      <c r="R86" s="107">
        <v>16</v>
      </c>
      <c r="S86" s="108"/>
      <c r="T86" s="108"/>
      <c r="U86" s="108"/>
      <c r="V86" s="108"/>
      <c r="W86" s="108"/>
      <c r="X86" s="108"/>
      <c r="Y86" s="109"/>
      <c r="Z86" s="107">
        <v>17</v>
      </c>
      <c r="AA86" s="108"/>
      <c r="AB86" s="108"/>
      <c r="AC86" s="108"/>
      <c r="AD86" s="108"/>
      <c r="AE86" s="108"/>
      <c r="AF86" s="108"/>
      <c r="AG86" s="109"/>
    </row>
    <row r="87" spans="1:33" ht="15.75" customHeight="1">
      <c r="A87" s="73" t="s">
        <v>193</v>
      </c>
      <c r="B87" s="74"/>
      <c r="C87" s="74"/>
      <c r="D87" s="74"/>
      <c r="E87" s="74"/>
      <c r="F87" s="74"/>
      <c r="G87" s="74"/>
      <c r="H87" s="74"/>
      <c r="I87" s="75"/>
      <c r="J87" s="110"/>
      <c r="K87" s="111"/>
      <c r="L87" s="111"/>
      <c r="M87" s="111"/>
      <c r="N87" s="111"/>
      <c r="O87" s="111"/>
      <c r="P87" s="111"/>
      <c r="Q87" s="112"/>
      <c r="R87" s="110"/>
      <c r="S87" s="111"/>
      <c r="T87" s="111"/>
      <c r="U87" s="111"/>
      <c r="V87" s="111"/>
      <c r="W87" s="111"/>
      <c r="X87" s="111"/>
      <c r="Y87" s="112"/>
      <c r="Z87" s="110"/>
      <c r="AA87" s="111"/>
      <c r="AB87" s="111"/>
      <c r="AC87" s="111"/>
      <c r="AD87" s="111"/>
      <c r="AE87" s="111"/>
      <c r="AF87" s="111"/>
      <c r="AG87" s="112"/>
    </row>
    <row r="88" spans="1:33" ht="15.75" customHeight="1">
      <c r="A88" s="306" t="s">
        <v>22</v>
      </c>
      <c r="B88" s="307"/>
      <c r="C88" s="307"/>
      <c r="D88" s="307"/>
      <c r="E88" s="307"/>
      <c r="F88" s="307"/>
      <c r="G88" s="307"/>
      <c r="H88" s="307"/>
      <c r="I88" s="308"/>
      <c r="J88" s="71">
        <f>SUM(J89:Q100)</f>
        <v>363</v>
      </c>
      <c r="K88" s="72"/>
      <c r="L88" s="72"/>
      <c r="M88" s="72"/>
      <c r="N88" s="72"/>
      <c r="O88" s="72"/>
      <c r="P88" s="72"/>
      <c r="Q88" s="72"/>
      <c r="R88" s="72">
        <f>SUM(R89:Y100)</f>
        <v>361</v>
      </c>
      <c r="S88" s="72"/>
      <c r="T88" s="72"/>
      <c r="U88" s="72"/>
      <c r="V88" s="72"/>
      <c r="W88" s="72"/>
      <c r="X88" s="72"/>
      <c r="Y88" s="72"/>
      <c r="Z88" s="72">
        <f>SUM(Z89:AG100)</f>
        <v>364</v>
      </c>
      <c r="AA88" s="72"/>
      <c r="AB88" s="72"/>
      <c r="AC88" s="72"/>
      <c r="AD88" s="72"/>
      <c r="AE88" s="72"/>
      <c r="AF88" s="72"/>
      <c r="AG88" s="256"/>
    </row>
    <row r="89" spans="1:33" ht="15.75" customHeight="1">
      <c r="A89" s="27"/>
      <c r="B89" s="212" t="s">
        <v>23</v>
      </c>
      <c r="C89" s="212"/>
      <c r="D89" s="212"/>
      <c r="E89" s="212"/>
      <c r="F89" s="212"/>
      <c r="G89" s="212"/>
      <c r="H89" s="212"/>
      <c r="I89" s="28"/>
      <c r="J89" s="49">
        <v>111</v>
      </c>
      <c r="K89" s="50"/>
      <c r="L89" s="50"/>
      <c r="M89" s="50"/>
      <c r="N89" s="50"/>
      <c r="O89" s="50"/>
      <c r="P89" s="50"/>
      <c r="Q89" s="50"/>
      <c r="R89" s="50">
        <v>141</v>
      </c>
      <c r="S89" s="50"/>
      <c r="T89" s="50"/>
      <c r="U89" s="50"/>
      <c r="V89" s="50"/>
      <c r="W89" s="50"/>
      <c r="X89" s="50"/>
      <c r="Y89" s="50"/>
      <c r="Z89" s="50">
        <v>138</v>
      </c>
      <c r="AA89" s="50"/>
      <c r="AB89" s="50"/>
      <c r="AC89" s="50"/>
      <c r="AD89" s="50"/>
      <c r="AE89" s="50"/>
      <c r="AF89" s="50"/>
      <c r="AG89" s="51"/>
    </row>
    <row r="90" spans="1:33" ht="15.75" customHeight="1">
      <c r="A90" s="27"/>
      <c r="B90" s="212" t="s">
        <v>24</v>
      </c>
      <c r="C90" s="212"/>
      <c r="D90" s="212"/>
      <c r="E90" s="212"/>
      <c r="F90" s="212"/>
      <c r="G90" s="212"/>
      <c r="H90" s="212"/>
      <c r="I90" s="28"/>
      <c r="J90" s="49">
        <v>33</v>
      </c>
      <c r="K90" s="50"/>
      <c r="L90" s="50"/>
      <c r="M90" s="50"/>
      <c r="N90" s="50"/>
      <c r="O90" s="50"/>
      <c r="P90" s="50"/>
      <c r="Q90" s="50"/>
      <c r="R90" s="50">
        <v>35</v>
      </c>
      <c r="S90" s="50"/>
      <c r="T90" s="50"/>
      <c r="U90" s="50"/>
      <c r="V90" s="50"/>
      <c r="W90" s="50"/>
      <c r="X90" s="50"/>
      <c r="Y90" s="50"/>
      <c r="Z90" s="50">
        <v>35</v>
      </c>
      <c r="AA90" s="50"/>
      <c r="AB90" s="50"/>
      <c r="AC90" s="50"/>
      <c r="AD90" s="50"/>
      <c r="AE90" s="50"/>
      <c r="AF90" s="50"/>
      <c r="AG90" s="51"/>
    </row>
    <row r="91" spans="1:33" ht="15.75" customHeight="1">
      <c r="A91" s="27"/>
      <c r="B91" s="212" t="s">
        <v>25</v>
      </c>
      <c r="C91" s="212"/>
      <c r="D91" s="212"/>
      <c r="E91" s="212"/>
      <c r="F91" s="212"/>
      <c r="G91" s="212"/>
      <c r="H91" s="212"/>
      <c r="I91" s="28"/>
      <c r="J91" s="49">
        <v>51</v>
      </c>
      <c r="K91" s="50"/>
      <c r="L91" s="50"/>
      <c r="M91" s="50"/>
      <c r="N91" s="50"/>
      <c r="O91" s="50"/>
      <c r="P91" s="50"/>
      <c r="Q91" s="50"/>
      <c r="R91" s="50">
        <v>38</v>
      </c>
      <c r="S91" s="50"/>
      <c r="T91" s="50"/>
      <c r="U91" s="50"/>
      <c r="V91" s="50"/>
      <c r="W91" s="50"/>
      <c r="X91" s="50"/>
      <c r="Y91" s="50"/>
      <c r="Z91" s="50">
        <v>45</v>
      </c>
      <c r="AA91" s="50"/>
      <c r="AB91" s="50"/>
      <c r="AC91" s="50"/>
      <c r="AD91" s="50"/>
      <c r="AE91" s="50"/>
      <c r="AF91" s="50"/>
      <c r="AG91" s="51"/>
    </row>
    <row r="92" spans="1:33" ht="15.75" customHeight="1">
      <c r="A92" s="27"/>
      <c r="B92" s="212" t="s">
        <v>26</v>
      </c>
      <c r="C92" s="212"/>
      <c r="D92" s="212"/>
      <c r="E92" s="212"/>
      <c r="F92" s="212"/>
      <c r="G92" s="212"/>
      <c r="H92" s="212"/>
      <c r="I92" s="28"/>
      <c r="J92" s="49">
        <v>51</v>
      </c>
      <c r="K92" s="50"/>
      <c r="L92" s="50"/>
      <c r="M92" s="50"/>
      <c r="N92" s="50"/>
      <c r="O92" s="50"/>
      <c r="P92" s="50"/>
      <c r="Q92" s="50"/>
      <c r="R92" s="50">
        <v>34</v>
      </c>
      <c r="S92" s="50"/>
      <c r="T92" s="50"/>
      <c r="U92" s="50"/>
      <c r="V92" s="50"/>
      <c r="W92" s="50"/>
      <c r="X92" s="50"/>
      <c r="Y92" s="50"/>
      <c r="Z92" s="50">
        <v>30</v>
      </c>
      <c r="AA92" s="50"/>
      <c r="AB92" s="50"/>
      <c r="AC92" s="50"/>
      <c r="AD92" s="50"/>
      <c r="AE92" s="50"/>
      <c r="AF92" s="50"/>
      <c r="AG92" s="51"/>
    </row>
    <row r="93" spans="1:33" ht="15.75" customHeight="1">
      <c r="A93" s="27"/>
      <c r="B93" s="212" t="s">
        <v>27</v>
      </c>
      <c r="C93" s="212"/>
      <c r="D93" s="212"/>
      <c r="E93" s="212"/>
      <c r="F93" s="212"/>
      <c r="G93" s="212"/>
      <c r="H93" s="212"/>
      <c r="I93" s="28"/>
      <c r="J93" s="49">
        <v>7</v>
      </c>
      <c r="K93" s="50"/>
      <c r="L93" s="50"/>
      <c r="M93" s="50"/>
      <c r="N93" s="50"/>
      <c r="O93" s="50"/>
      <c r="P93" s="50"/>
      <c r="Q93" s="50"/>
      <c r="R93" s="50">
        <v>5</v>
      </c>
      <c r="S93" s="50"/>
      <c r="T93" s="50"/>
      <c r="U93" s="50"/>
      <c r="V93" s="50"/>
      <c r="W93" s="50"/>
      <c r="X93" s="50"/>
      <c r="Y93" s="50"/>
      <c r="Z93" s="50">
        <v>6</v>
      </c>
      <c r="AA93" s="50"/>
      <c r="AB93" s="50"/>
      <c r="AC93" s="50"/>
      <c r="AD93" s="50"/>
      <c r="AE93" s="50"/>
      <c r="AF93" s="50"/>
      <c r="AG93" s="51"/>
    </row>
    <row r="94" spans="1:33" ht="15.75" customHeight="1">
      <c r="A94" s="27"/>
      <c r="B94" s="212" t="s">
        <v>28</v>
      </c>
      <c r="C94" s="212"/>
      <c r="D94" s="212"/>
      <c r="E94" s="212"/>
      <c r="F94" s="212"/>
      <c r="G94" s="212"/>
      <c r="H94" s="212"/>
      <c r="I94" s="28"/>
      <c r="J94" s="49">
        <v>2</v>
      </c>
      <c r="K94" s="50"/>
      <c r="L94" s="50"/>
      <c r="M94" s="50"/>
      <c r="N94" s="50"/>
      <c r="O94" s="50"/>
      <c r="P94" s="50"/>
      <c r="Q94" s="50"/>
      <c r="R94" s="50">
        <v>1</v>
      </c>
      <c r="S94" s="50"/>
      <c r="T94" s="50"/>
      <c r="U94" s="50"/>
      <c r="V94" s="50"/>
      <c r="W94" s="50"/>
      <c r="X94" s="50"/>
      <c r="Y94" s="50"/>
      <c r="Z94" s="50">
        <v>3</v>
      </c>
      <c r="AA94" s="50"/>
      <c r="AB94" s="50"/>
      <c r="AC94" s="50"/>
      <c r="AD94" s="50"/>
      <c r="AE94" s="50"/>
      <c r="AF94" s="50"/>
      <c r="AG94" s="51"/>
    </row>
    <row r="95" spans="1:33" ht="15.75" customHeight="1">
      <c r="A95" s="27"/>
      <c r="B95" s="212" t="s">
        <v>29</v>
      </c>
      <c r="C95" s="212"/>
      <c r="D95" s="212"/>
      <c r="E95" s="212"/>
      <c r="F95" s="212"/>
      <c r="G95" s="212"/>
      <c r="H95" s="212"/>
      <c r="I95" s="28"/>
      <c r="J95" s="49">
        <v>11</v>
      </c>
      <c r="K95" s="50"/>
      <c r="L95" s="50"/>
      <c r="M95" s="50"/>
      <c r="N95" s="50"/>
      <c r="O95" s="50"/>
      <c r="P95" s="50"/>
      <c r="Q95" s="50"/>
      <c r="R95" s="50">
        <v>26</v>
      </c>
      <c r="S95" s="50"/>
      <c r="T95" s="50"/>
      <c r="U95" s="50"/>
      <c r="V95" s="50"/>
      <c r="W95" s="50"/>
      <c r="X95" s="50"/>
      <c r="Y95" s="50"/>
      <c r="Z95" s="50">
        <v>5</v>
      </c>
      <c r="AA95" s="50"/>
      <c r="AB95" s="50"/>
      <c r="AC95" s="50"/>
      <c r="AD95" s="50"/>
      <c r="AE95" s="50"/>
      <c r="AF95" s="50"/>
      <c r="AG95" s="51"/>
    </row>
    <row r="96" spans="1:33" ht="15.75" customHeight="1">
      <c r="A96" s="27"/>
      <c r="B96" s="212" t="s">
        <v>30</v>
      </c>
      <c r="C96" s="212"/>
      <c r="D96" s="212"/>
      <c r="E96" s="212"/>
      <c r="F96" s="212"/>
      <c r="G96" s="212"/>
      <c r="H96" s="212"/>
      <c r="I96" s="28"/>
      <c r="J96" s="49">
        <v>3</v>
      </c>
      <c r="K96" s="50"/>
      <c r="L96" s="50"/>
      <c r="M96" s="50"/>
      <c r="N96" s="50"/>
      <c r="O96" s="50"/>
      <c r="P96" s="50"/>
      <c r="Q96" s="50"/>
      <c r="R96" s="50">
        <v>2</v>
      </c>
      <c r="S96" s="50"/>
      <c r="T96" s="50"/>
      <c r="U96" s="50"/>
      <c r="V96" s="50"/>
      <c r="W96" s="50"/>
      <c r="X96" s="50"/>
      <c r="Y96" s="50"/>
      <c r="Z96" s="50">
        <v>4</v>
      </c>
      <c r="AA96" s="50"/>
      <c r="AB96" s="50"/>
      <c r="AC96" s="50"/>
      <c r="AD96" s="50"/>
      <c r="AE96" s="50"/>
      <c r="AF96" s="50"/>
      <c r="AG96" s="51"/>
    </row>
    <row r="97" spans="1:33" ht="15.75" customHeight="1">
      <c r="A97" s="27"/>
      <c r="B97" s="212" t="s">
        <v>31</v>
      </c>
      <c r="C97" s="212"/>
      <c r="D97" s="212"/>
      <c r="E97" s="212"/>
      <c r="F97" s="212"/>
      <c r="G97" s="212"/>
      <c r="H97" s="212"/>
      <c r="I97" s="28"/>
      <c r="J97" s="49">
        <v>6</v>
      </c>
      <c r="K97" s="50"/>
      <c r="L97" s="50"/>
      <c r="M97" s="50"/>
      <c r="N97" s="50"/>
      <c r="O97" s="50"/>
      <c r="P97" s="50"/>
      <c r="Q97" s="50"/>
      <c r="R97" s="50">
        <v>7</v>
      </c>
      <c r="S97" s="50"/>
      <c r="T97" s="50"/>
      <c r="U97" s="50"/>
      <c r="V97" s="50"/>
      <c r="W97" s="50"/>
      <c r="X97" s="50"/>
      <c r="Y97" s="50"/>
      <c r="Z97" s="50">
        <v>7</v>
      </c>
      <c r="AA97" s="50"/>
      <c r="AB97" s="50"/>
      <c r="AC97" s="50"/>
      <c r="AD97" s="50"/>
      <c r="AE97" s="50"/>
      <c r="AF97" s="50"/>
      <c r="AG97" s="51"/>
    </row>
    <row r="98" spans="1:33" ht="15.75" customHeight="1">
      <c r="A98" s="27"/>
      <c r="B98" s="212" t="s">
        <v>32</v>
      </c>
      <c r="C98" s="212"/>
      <c r="D98" s="212"/>
      <c r="E98" s="212"/>
      <c r="F98" s="212"/>
      <c r="G98" s="212"/>
      <c r="H98" s="212"/>
      <c r="I98" s="28"/>
      <c r="J98" s="49">
        <v>9</v>
      </c>
      <c r="K98" s="50"/>
      <c r="L98" s="50"/>
      <c r="M98" s="50"/>
      <c r="N98" s="50"/>
      <c r="O98" s="50"/>
      <c r="P98" s="50"/>
      <c r="Q98" s="50"/>
      <c r="R98" s="50">
        <v>10</v>
      </c>
      <c r="S98" s="50"/>
      <c r="T98" s="50"/>
      <c r="U98" s="50"/>
      <c r="V98" s="50"/>
      <c r="W98" s="50"/>
      <c r="X98" s="50"/>
      <c r="Y98" s="50"/>
      <c r="Z98" s="50">
        <v>10</v>
      </c>
      <c r="AA98" s="50"/>
      <c r="AB98" s="50"/>
      <c r="AC98" s="50"/>
      <c r="AD98" s="50"/>
      <c r="AE98" s="50"/>
      <c r="AF98" s="50"/>
      <c r="AG98" s="51"/>
    </row>
    <row r="99" spans="1:33" ht="15.75" customHeight="1">
      <c r="A99" s="27"/>
      <c r="B99" s="212" t="s">
        <v>33</v>
      </c>
      <c r="C99" s="212"/>
      <c r="D99" s="212"/>
      <c r="E99" s="212"/>
      <c r="F99" s="212"/>
      <c r="G99" s="212"/>
      <c r="H99" s="212"/>
      <c r="I99" s="28"/>
      <c r="J99" s="49">
        <v>16</v>
      </c>
      <c r="K99" s="50"/>
      <c r="L99" s="50"/>
      <c r="M99" s="50"/>
      <c r="N99" s="50"/>
      <c r="O99" s="50"/>
      <c r="P99" s="50"/>
      <c r="Q99" s="50"/>
      <c r="R99" s="50">
        <v>10</v>
      </c>
      <c r="S99" s="50"/>
      <c r="T99" s="50"/>
      <c r="U99" s="50"/>
      <c r="V99" s="50"/>
      <c r="W99" s="50"/>
      <c r="X99" s="50"/>
      <c r="Y99" s="50"/>
      <c r="Z99" s="50">
        <v>14</v>
      </c>
      <c r="AA99" s="50"/>
      <c r="AB99" s="50"/>
      <c r="AC99" s="50"/>
      <c r="AD99" s="50"/>
      <c r="AE99" s="50"/>
      <c r="AF99" s="50"/>
      <c r="AG99" s="51"/>
    </row>
    <row r="100" spans="1:33" ht="15.75" customHeight="1">
      <c r="A100" s="20"/>
      <c r="B100" s="218" t="s">
        <v>15</v>
      </c>
      <c r="C100" s="218"/>
      <c r="D100" s="218"/>
      <c r="E100" s="218"/>
      <c r="F100" s="218"/>
      <c r="G100" s="218"/>
      <c r="H100" s="218"/>
      <c r="I100" s="21"/>
      <c r="J100" s="264">
        <v>63</v>
      </c>
      <c r="K100" s="257"/>
      <c r="L100" s="257"/>
      <c r="M100" s="257"/>
      <c r="N100" s="257"/>
      <c r="O100" s="257"/>
      <c r="P100" s="257"/>
      <c r="Q100" s="257"/>
      <c r="R100" s="257">
        <v>52</v>
      </c>
      <c r="S100" s="257"/>
      <c r="T100" s="257"/>
      <c r="U100" s="257"/>
      <c r="V100" s="257"/>
      <c r="W100" s="257"/>
      <c r="X100" s="257"/>
      <c r="Y100" s="257"/>
      <c r="Z100" s="257">
        <v>67</v>
      </c>
      <c r="AA100" s="257"/>
      <c r="AB100" s="257"/>
      <c r="AC100" s="257"/>
      <c r="AD100" s="257"/>
      <c r="AE100" s="257"/>
      <c r="AF100" s="257"/>
      <c r="AG100" s="258"/>
    </row>
    <row r="101" spans="1:33" s="7" customFormat="1" ht="12.75" customHeight="1">
      <c r="A101" s="34" t="s">
        <v>34</v>
      </c>
      <c r="J101" s="18"/>
      <c r="K101" s="18"/>
      <c r="L101" s="18"/>
      <c r="M101" s="18"/>
      <c r="N101" s="18"/>
      <c r="O101" s="18"/>
      <c r="P101" s="16"/>
      <c r="Q101" s="16"/>
      <c r="R101" s="16"/>
      <c r="X101" s="18"/>
      <c r="Y101" s="18"/>
      <c r="Z101" s="18"/>
      <c r="AA101" s="10"/>
      <c r="AB101" s="10"/>
      <c r="AC101" s="10"/>
      <c r="AD101" s="10"/>
      <c r="AE101" s="10"/>
      <c r="AF101" s="10"/>
      <c r="AG101" s="10" t="s">
        <v>11</v>
      </c>
    </row>
    <row r="102" spans="1:32" s="7" customFormat="1" ht="12.75" customHeight="1">
      <c r="A102" s="34" t="s">
        <v>35</v>
      </c>
      <c r="J102" s="18"/>
      <c r="K102" s="18"/>
      <c r="L102" s="18"/>
      <c r="M102" s="18"/>
      <c r="N102" s="18"/>
      <c r="O102" s="18"/>
      <c r="P102" s="16"/>
      <c r="Q102" s="16"/>
      <c r="R102" s="16"/>
      <c r="X102" s="18"/>
      <c r="Y102" s="18"/>
      <c r="AA102" s="10"/>
      <c r="AB102" s="10"/>
      <c r="AC102" s="10"/>
      <c r="AD102" s="10"/>
      <c r="AE102" s="10"/>
      <c r="AF102" s="10"/>
    </row>
    <row r="103" spans="1:33" s="7" customFormat="1" ht="12.75" customHeight="1">
      <c r="A103" s="34" t="s">
        <v>36</v>
      </c>
      <c r="J103" s="18"/>
      <c r="K103" s="18"/>
      <c r="L103" s="18"/>
      <c r="M103" s="18"/>
      <c r="N103" s="18"/>
      <c r="O103" s="18"/>
      <c r="P103" s="16"/>
      <c r="Q103" s="16"/>
      <c r="R103" s="16"/>
      <c r="X103" s="18"/>
      <c r="Y103" s="18"/>
      <c r="Z103" s="18"/>
      <c r="AA103" s="10"/>
      <c r="AB103" s="10"/>
      <c r="AC103" s="10"/>
      <c r="AD103" s="10"/>
      <c r="AE103" s="10"/>
      <c r="AF103" s="10"/>
      <c r="AG103" s="10"/>
    </row>
    <row r="104" spans="1:32" s="7" customFormat="1" ht="12.75" customHeight="1">
      <c r="A104" s="34" t="s">
        <v>37</v>
      </c>
      <c r="J104" s="18"/>
      <c r="K104" s="18"/>
      <c r="L104" s="18"/>
      <c r="M104" s="18"/>
      <c r="N104" s="18"/>
      <c r="O104" s="18"/>
      <c r="P104" s="16"/>
      <c r="Q104" s="16"/>
      <c r="R104" s="16"/>
      <c r="X104" s="18"/>
      <c r="Y104" s="18"/>
      <c r="Z104" s="18"/>
      <c r="AA104" s="10"/>
      <c r="AB104" s="10"/>
      <c r="AC104" s="10"/>
      <c r="AD104" s="10"/>
      <c r="AE104" s="10"/>
      <c r="AF104" s="10"/>
    </row>
    <row r="105" spans="28:29" s="7" customFormat="1" ht="14.25" customHeight="1">
      <c r="AB105" s="10"/>
      <c r="AC105" s="10"/>
    </row>
    <row r="106" spans="1:33" ht="14.25" customHeight="1">
      <c r="A106" s="8" t="s">
        <v>194</v>
      </c>
      <c r="AA106" s="19"/>
      <c r="AB106" s="19"/>
      <c r="AD106" s="35"/>
      <c r="AE106" s="35"/>
      <c r="AF106" s="35"/>
      <c r="AG106" s="35" t="s">
        <v>38</v>
      </c>
    </row>
    <row r="107" spans="1:33" ht="15.75" customHeight="1">
      <c r="A107" s="89" t="s">
        <v>71</v>
      </c>
      <c r="B107" s="90"/>
      <c r="C107" s="90"/>
      <c r="D107" s="90"/>
      <c r="E107" s="90"/>
      <c r="F107" s="90"/>
      <c r="G107" s="90"/>
      <c r="H107" s="90"/>
      <c r="I107" s="90"/>
      <c r="J107" s="107">
        <v>15</v>
      </c>
      <c r="K107" s="108"/>
      <c r="L107" s="108"/>
      <c r="M107" s="108"/>
      <c r="N107" s="108"/>
      <c r="O107" s="108"/>
      <c r="P107" s="108"/>
      <c r="Q107" s="109"/>
      <c r="R107" s="107">
        <v>16</v>
      </c>
      <c r="S107" s="108"/>
      <c r="T107" s="108"/>
      <c r="U107" s="108"/>
      <c r="V107" s="108"/>
      <c r="W107" s="108"/>
      <c r="X107" s="108"/>
      <c r="Y107" s="109"/>
      <c r="Z107" s="107">
        <v>17</v>
      </c>
      <c r="AA107" s="108"/>
      <c r="AB107" s="108"/>
      <c r="AC107" s="108"/>
      <c r="AD107" s="108"/>
      <c r="AE107" s="108"/>
      <c r="AF107" s="108"/>
      <c r="AG107" s="109"/>
    </row>
    <row r="108" spans="1:33" ht="15.75" customHeight="1">
      <c r="A108" s="73" t="s">
        <v>59</v>
      </c>
      <c r="B108" s="74"/>
      <c r="C108" s="74"/>
      <c r="D108" s="74"/>
      <c r="E108" s="74"/>
      <c r="F108" s="74"/>
      <c r="G108" s="74"/>
      <c r="H108" s="74"/>
      <c r="I108" s="74"/>
      <c r="J108" s="205"/>
      <c r="K108" s="206"/>
      <c r="L108" s="206"/>
      <c r="M108" s="206"/>
      <c r="N108" s="206"/>
      <c r="O108" s="206"/>
      <c r="P108" s="206"/>
      <c r="Q108" s="207"/>
      <c r="R108" s="205"/>
      <c r="S108" s="206"/>
      <c r="T108" s="206"/>
      <c r="U108" s="206"/>
      <c r="V108" s="206"/>
      <c r="W108" s="206"/>
      <c r="X108" s="206"/>
      <c r="Y108" s="207"/>
      <c r="Z108" s="205"/>
      <c r="AA108" s="206"/>
      <c r="AB108" s="206"/>
      <c r="AC108" s="206"/>
      <c r="AD108" s="206"/>
      <c r="AE108" s="206"/>
      <c r="AF108" s="206"/>
      <c r="AG108" s="207"/>
    </row>
    <row r="109" spans="1:33" ht="15" customHeight="1">
      <c r="A109" s="323" t="s">
        <v>195</v>
      </c>
      <c r="B109" s="324"/>
      <c r="C109" s="324"/>
      <c r="D109" s="324"/>
      <c r="E109" s="325"/>
      <c r="F109" s="103" t="s">
        <v>73</v>
      </c>
      <c r="G109" s="103"/>
      <c r="H109" s="103"/>
      <c r="I109" s="103"/>
      <c r="J109" s="279">
        <v>529</v>
      </c>
      <c r="K109" s="265"/>
      <c r="L109" s="265"/>
      <c r="M109" s="265"/>
      <c r="N109" s="265"/>
      <c r="O109" s="265"/>
      <c r="P109" s="265"/>
      <c r="Q109" s="265"/>
      <c r="R109" s="265">
        <v>560</v>
      </c>
      <c r="S109" s="265"/>
      <c r="T109" s="265">
        <v>560</v>
      </c>
      <c r="U109" s="265"/>
      <c r="V109" s="265"/>
      <c r="W109" s="265"/>
      <c r="X109" s="265"/>
      <c r="Y109" s="265"/>
      <c r="Z109" s="265">
        <v>586</v>
      </c>
      <c r="AA109" s="265"/>
      <c r="AB109" s="265"/>
      <c r="AC109" s="265"/>
      <c r="AD109" s="265"/>
      <c r="AE109" s="265"/>
      <c r="AF109" s="265"/>
      <c r="AG109" s="266"/>
    </row>
    <row r="110" spans="1:33" ht="15" customHeight="1">
      <c r="A110" s="326"/>
      <c r="B110" s="327"/>
      <c r="C110" s="327"/>
      <c r="D110" s="327"/>
      <c r="E110" s="328"/>
      <c r="F110" s="103" t="s">
        <v>60</v>
      </c>
      <c r="G110" s="103"/>
      <c r="H110" s="103"/>
      <c r="I110" s="103"/>
      <c r="J110" s="169">
        <v>501</v>
      </c>
      <c r="K110" s="93"/>
      <c r="L110" s="93">
        <v>501</v>
      </c>
      <c r="M110" s="93"/>
      <c r="N110" s="93"/>
      <c r="O110" s="93"/>
      <c r="P110" s="93"/>
      <c r="Q110" s="93"/>
      <c r="R110" s="93">
        <v>536</v>
      </c>
      <c r="S110" s="93"/>
      <c r="T110" s="93">
        <v>536</v>
      </c>
      <c r="U110" s="93"/>
      <c r="V110" s="93"/>
      <c r="W110" s="93"/>
      <c r="X110" s="93"/>
      <c r="Y110" s="93"/>
      <c r="Z110" s="93">
        <v>580</v>
      </c>
      <c r="AA110" s="93"/>
      <c r="AB110" s="93"/>
      <c r="AC110" s="93"/>
      <c r="AD110" s="93"/>
      <c r="AE110" s="93"/>
      <c r="AF110" s="93"/>
      <c r="AG110" s="94"/>
    </row>
    <row r="111" spans="1:33" ht="15" customHeight="1">
      <c r="A111" s="329"/>
      <c r="B111" s="330"/>
      <c r="C111" s="330"/>
      <c r="D111" s="330"/>
      <c r="E111" s="331"/>
      <c r="F111" s="103" t="s">
        <v>75</v>
      </c>
      <c r="G111" s="103"/>
      <c r="H111" s="103"/>
      <c r="I111" s="103"/>
      <c r="J111" s="170">
        <v>94.7</v>
      </c>
      <c r="K111" s="95"/>
      <c r="L111" s="95">
        <v>94.7</v>
      </c>
      <c r="M111" s="95"/>
      <c r="N111" s="95"/>
      <c r="O111" s="95"/>
      <c r="P111" s="95"/>
      <c r="Q111" s="95"/>
      <c r="R111" s="95">
        <v>95.7</v>
      </c>
      <c r="S111" s="95"/>
      <c r="T111" s="95">
        <v>95.7</v>
      </c>
      <c r="U111" s="95"/>
      <c r="V111" s="95"/>
      <c r="W111" s="95"/>
      <c r="X111" s="95"/>
      <c r="Y111" s="95"/>
      <c r="Z111" s="95">
        <v>98.9</v>
      </c>
      <c r="AA111" s="95"/>
      <c r="AB111" s="95"/>
      <c r="AC111" s="95"/>
      <c r="AD111" s="95"/>
      <c r="AE111" s="95"/>
      <c r="AF111" s="95"/>
      <c r="AG111" s="96"/>
    </row>
    <row r="112" spans="1:33" ht="15" customHeight="1">
      <c r="A112" s="332" t="s">
        <v>196</v>
      </c>
      <c r="B112" s="332"/>
      <c r="C112" s="332"/>
      <c r="D112" s="332"/>
      <c r="E112" s="332"/>
      <c r="F112" s="103" t="s">
        <v>73</v>
      </c>
      <c r="G112" s="103"/>
      <c r="H112" s="103"/>
      <c r="I112" s="103"/>
      <c r="J112" s="169">
        <v>561</v>
      </c>
      <c r="K112" s="93"/>
      <c r="L112" s="93">
        <v>561</v>
      </c>
      <c r="M112" s="93"/>
      <c r="N112" s="93"/>
      <c r="O112" s="93"/>
      <c r="P112" s="93"/>
      <c r="Q112" s="93"/>
      <c r="R112" s="93">
        <v>564</v>
      </c>
      <c r="S112" s="93"/>
      <c r="T112" s="93">
        <v>564</v>
      </c>
      <c r="U112" s="93"/>
      <c r="V112" s="93"/>
      <c r="W112" s="93"/>
      <c r="X112" s="93"/>
      <c r="Y112" s="93"/>
      <c r="Z112" s="93">
        <v>605</v>
      </c>
      <c r="AA112" s="93"/>
      <c r="AB112" s="93"/>
      <c r="AC112" s="93"/>
      <c r="AD112" s="93"/>
      <c r="AE112" s="93"/>
      <c r="AF112" s="93"/>
      <c r="AG112" s="94"/>
    </row>
    <row r="113" spans="1:33" ht="15" customHeight="1">
      <c r="A113" s="332"/>
      <c r="B113" s="332"/>
      <c r="C113" s="332"/>
      <c r="D113" s="332"/>
      <c r="E113" s="332"/>
      <c r="F113" s="103" t="s">
        <v>60</v>
      </c>
      <c r="G113" s="103"/>
      <c r="H113" s="103"/>
      <c r="I113" s="103"/>
      <c r="J113" s="169">
        <v>513</v>
      </c>
      <c r="K113" s="93"/>
      <c r="L113" s="93">
        <v>513</v>
      </c>
      <c r="M113" s="93"/>
      <c r="N113" s="93"/>
      <c r="O113" s="93"/>
      <c r="P113" s="93"/>
      <c r="Q113" s="93"/>
      <c r="R113" s="93">
        <v>507</v>
      </c>
      <c r="S113" s="93"/>
      <c r="T113" s="93">
        <v>507</v>
      </c>
      <c r="U113" s="93"/>
      <c r="V113" s="93"/>
      <c r="W113" s="93"/>
      <c r="X113" s="93"/>
      <c r="Y113" s="93"/>
      <c r="Z113" s="93">
        <v>549</v>
      </c>
      <c r="AA113" s="93"/>
      <c r="AB113" s="93"/>
      <c r="AC113" s="93"/>
      <c r="AD113" s="93"/>
      <c r="AE113" s="93"/>
      <c r="AF113" s="93"/>
      <c r="AG113" s="94"/>
    </row>
    <row r="114" spans="1:33" ht="15" customHeight="1">
      <c r="A114" s="332"/>
      <c r="B114" s="332"/>
      <c r="C114" s="332"/>
      <c r="D114" s="332"/>
      <c r="E114" s="332"/>
      <c r="F114" s="103" t="s">
        <v>75</v>
      </c>
      <c r="G114" s="103"/>
      <c r="H114" s="103"/>
      <c r="I114" s="103"/>
      <c r="J114" s="170">
        <v>91.4</v>
      </c>
      <c r="K114" s="95"/>
      <c r="L114" s="95">
        <v>91.4</v>
      </c>
      <c r="M114" s="95"/>
      <c r="N114" s="95"/>
      <c r="O114" s="95"/>
      <c r="P114" s="95"/>
      <c r="Q114" s="95"/>
      <c r="R114" s="95">
        <v>89.9</v>
      </c>
      <c r="S114" s="95"/>
      <c r="T114" s="95">
        <v>89.9</v>
      </c>
      <c r="U114" s="95"/>
      <c r="V114" s="95"/>
      <c r="W114" s="95"/>
      <c r="X114" s="95"/>
      <c r="Y114" s="95"/>
      <c r="Z114" s="95">
        <v>90.7</v>
      </c>
      <c r="AA114" s="95"/>
      <c r="AB114" s="95"/>
      <c r="AC114" s="95"/>
      <c r="AD114" s="95"/>
      <c r="AE114" s="95"/>
      <c r="AF114" s="95"/>
      <c r="AG114" s="96"/>
    </row>
    <row r="115" spans="1:33" ht="15" customHeight="1">
      <c r="A115" s="332" t="s">
        <v>197</v>
      </c>
      <c r="B115" s="332"/>
      <c r="C115" s="332"/>
      <c r="D115" s="332"/>
      <c r="E115" s="332"/>
      <c r="F115" s="103" t="s">
        <v>73</v>
      </c>
      <c r="G115" s="103"/>
      <c r="H115" s="103"/>
      <c r="I115" s="103"/>
      <c r="J115" s="169">
        <v>557</v>
      </c>
      <c r="K115" s="93"/>
      <c r="L115" s="93">
        <v>557</v>
      </c>
      <c r="M115" s="93"/>
      <c r="N115" s="93"/>
      <c r="O115" s="93"/>
      <c r="P115" s="93"/>
      <c r="Q115" s="93"/>
      <c r="R115" s="93">
        <v>586</v>
      </c>
      <c r="S115" s="93"/>
      <c r="T115" s="93">
        <v>586</v>
      </c>
      <c r="U115" s="93"/>
      <c r="V115" s="93"/>
      <c r="W115" s="93"/>
      <c r="X115" s="93"/>
      <c r="Y115" s="93"/>
      <c r="Z115" s="93">
        <v>614</v>
      </c>
      <c r="AA115" s="93"/>
      <c r="AB115" s="93"/>
      <c r="AC115" s="93"/>
      <c r="AD115" s="93"/>
      <c r="AE115" s="93"/>
      <c r="AF115" s="93"/>
      <c r="AG115" s="94"/>
    </row>
    <row r="116" spans="1:33" ht="15" customHeight="1">
      <c r="A116" s="332"/>
      <c r="B116" s="332"/>
      <c r="C116" s="332"/>
      <c r="D116" s="332"/>
      <c r="E116" s="332"/>
      <c r="F116" s="103" t="s">
        <v>60</v>
      </c>
      <c r="G116" s="103"/>
      <c r="H116" s="103"/>
      <c r="I116" s="103"/>
      <c r="J116" s="169">
        <v>507</v>
      </c>
      <c r="K116" s="93"/>
      <c r="L116" s="93">
        <v>507</v>
      </c>
      <c r="M116" s="93"/>
      <c r="N116" s="93"/>
      <c r="O116" s="93"/>
      <c r="P116" s="93"/>
      <c r="Q116" s="93"/>
      <c r="R116" s="93">
        <v>550</v>
      </c>
      <c r="S116" s="93"/>
      <c r="T116" s="93">
        <v>550</v>
      </c>
      <c r="U116" s="93"/>
      <c r="V116" s="93"/>
      <c r="W116" s="93"/>
      <c r="X116" s="93"/>
      <c r="Y116" s="93"/>
      <c r="Z116" s="93">
        <v>572</v>
      </c>
      <c r="AA116" s="93"/>
      <c r="AB116" s="93"/>
      <c r="AC116" s="93"/>
      <c r="AD116" s="93"/>
      <c r="AE116" s="93"/>
      <c r="AF116" s="93"/>
      <c r="AG116" s="94"/>
    </row>
    <row r="117" spans="1:33" ht="15" customHeight="1">
      <c r="A117" s="332"/>
      <c r="B117" s="332"/>
      <c r="C117" s="332"/>
      <c r="D117" s="332"/>
      <c r="E117" s="332"/>
      <c r="F117" s="103" t="s">
        <v>75</v>
      </c>
      <c r="G117" s="103"/>
      <c r="H117" s="103"/>
      <c r="I117" s="103"/>
      <c r="J117" s="170">
        <v>91</v>
      </c>
      <c r="K117" s="95"/>
      <c r="L117" s="95">
        <v>91</v>
      </c>
      <c r="M117" s="95"/>
      <c r="N117" s="95"/>
      <c r="O117" s="95"/>
      <c r="P117" s="95"/>
      <c r="Q117" s="95"/>
      <c r="R117" s="95">
        <v>93.9</v>
      </c>
      <c r="S117" s="95"/>
      <c r="T117" s="95">
        <v>93.9</v>
      </c>
      <c r="U117" s="95"/>
      <c r="V117" s="95"/>
      <c r="W117" s="95"/>
      <c r="X117" s="95"/>
      <c r="Y117" s="95"/>
      <c r="Z117" s="95">
        <v>93.2</v>
      </c>
      <c r="AA117" s="95"/>
      <c r="AB117" s="95"/>
      <c r="AC117" s="95"/>
      <c r="AD117" s="95"/>
      <c r="AE117" s="95"/>
      <c r="AF117" s="95"/>
      <c r="AG117" s="96"/>
    </row>
    <row r="118" spans="1:33" ht="15" customHeight="1">
      <c r="A118" s="332" t="s">
        <v>198</v>
      </c>
      <c r="B118" s="332"/>
      <c r="C118" s="332"/>
      <c r="D118" s="332"/>
      <c r="E118" s="332"/>
      <c r="F118" s="103" t="s">
        <v>73</v>
      </c>
      <c r="G118" s="103"/>
      <c r="H118" s="103"/>
      <c r="I118" s="103"/>
      <c r="J118" s="169">
        <v>578</v>
      </c>
      <c r="K118" s="93"/>
      <c r="L118" s="93">
        <v>578</v>
      </c>
      <c r="M118" s="93"/>
      <c r="N118" s="93"/>
      <c r="O118" s="93"/>
      <c r="P118" s="93"/>
      <c r="Q118" s="93"/>
      <c r="R118" s="93">
        <v>607</v>
      </c>
      <c r="S118" s="93"/>
      <c r="T118" s="93">
        <v>607</v>
      </c>
      <c r="U118" s="93"/>
      <c r="V118" s="93"/>
      <c r="W118" s="93"/>
      <c r="X118" s="93"/>
      <c r="Y118" s="93"/>
      <c r="Z118" s="93">
        <v>631</v>
      </c>
      <c r="AA118" s="93"/>
      <c r="AB118" s="93"/>
      <c r="AC118" s="93"/>
      <c r="AD118" s="93"/>
      <c r="AE118" s="93"/>
      <c r="AF118" s="93"/>
      <c r="AG118" s="94"/>
    </row>
    <row r="119" spans="1:33" ht="15" customHeight="1">
      <c r="A119" s="332"/>
      <c r="B119" s="332"/>
      <c r="C119" s="332"/>
      <c r="D119" s="332"/>
      <c r="E119" s="332"/>
      <c r="F119" s="103" t="s">
        <v>60</v>
      </c>
      <c r="G119" s="103"/>
      <c r="H119" s="103"/>
      <c r="I119" s="103"/>
      <c r="J119" s="169">
        <v>478</v>
      </c>
      <c r="K119" s="93"/>
      <c r="L119" s="93">
        <v>478</v>
      </c>
      <c r="M119" s="93"/>
      <c r="N119" s="93"/>
      <c r="O119" s="93"/>
      <c r="P119" s="93"/>
      <c r="Q119" s="93"/>
      <c r="R119" s="93">
        <v>508</v>
      </c>
      <c r="S119" s="93"/>
      <c r="T119" s="93">
        <v>508</v>
      </c>
      <c r="U119" s="93"/>
      <c r="V119" s="93"/>
      <c r="W119" s="93"/>
      <c r="X119" s="93"/>
      <c r="Y119" s="93"/>
      <c r="Z119" s="93">
        <v>544</v>
      </c>
      <c r="AA119" s="93"/>
      <c r="AB119" s="93"/>
      <c r="AC119" s="93"/>
      <c r="AD119" s="93"/>
      <c r="AE119" s="93"/>
      <c r="AF119" s="93"/>
      <c r="AG119" s="94"/>
    </row>
    <row r="120" spans="1:33" ht="15" customHeight="1">
      <c r="A120" s="332"/>
      <c r="B120" s="332"/>
      <c r="C120" s="332"/>
      <c r="D120" s="332"/>
      <c r="E120" s="332"/>
      <c r="F120" s="103" t="s">
        <v>75</v>
      </c>
      <c r="G120" s="103"/>
      <c r="H120" s="103"/>
      <c r="I120" s="103"/>
      <c r="J120" s="170">
        <v>82.7</v>
      </c>
      <c r="K120" s="95"/>
      <c r="L120" s="95">
        <v>82.7</v>
      </c>
      <c r="M120" s="95"/>
      <c r="N120" s="95"/>
      <c r="O120" s="95"/>
      <c r="P120" s="95"/>
      <c r="Q120" s="95"/>
      <c r="R120" s="95">
        <v>83.7</v>
      </c>
      <c r="S120" s="95"/>
      <c r="T120" s="95">
        <v>83.7</v>
      </c>
      <c r="U120" s="95"/>
      <c r="V120" s="95"/>
      <c r="W120" s="95"/>
      <c r="X120" s="95"/>
      <c r="Y120" s="95"/>
      <c r="Z120" s="95">
        <v>86.2</v>
      </c>
      <c r="AA120" s="95"/>
      <c r="AB120" s="95"/>
      <c r="AC120" s="95"/>
      <c r="AD120" s="95"/>
      <c r="AE120" s="95"/>
      <c r="AF120" s="95"/>
      <c r="AG120" s="96"/>
    </row>
    <row r="121" spans="1:33" ht="15" customHeight="1">
      <c r="A121" s="332" t="s">
        <v>199</v>
      </c>
      <c r="B121" s="332"/>
      <c r="C121" s="332"/>
      <c r="D121" s="332"/>
      <c r="E121" s="332"/>
      <c r="F121" s="103" t="s">
        <v>73</v>
      </c>
      <c r="G121" s="103"/>
      <c r="H121" s="103"/>
      <c r="I121" s="103"/>
      <c r="J121" s="169">
        <v>581</v>
      </c>
      <c r="K121" s="93"/>
      <c r="L121" s="93">
        <v>581</v>
      </c>
      <c r="M121" s="93"/>
      <c r="N121" s="93"/>
      <c r="O121" s="93"/>
      <c r="P121" s="93"/>
      <c r="Q121" s="93"/>
      <c r="R121" s="93">
        <v>676</v>
      </c>
      <c r="S121" s="93"/>
      <c r="T121" s="93">
        <v>676</v>
      </c>
      <c r="U121" s="93"/>
      <c r="V121" s="93"/>
      <c r="W121" s="93"/>
      <c r="X121" s="93"/>
      <c r="Y121" s="93"/>
      <c r="Z121" s="93">
        <v>635</v>
      </c>
      <c r="AA121" s="93"/>
      <c r="AB121" s="93"/>
      <c r="AC121" s="93"/>
      <c r="AD121" s="93"/>
      <c r="AE121" s="93"/>
      <c r="AF121" s="93"/>
      <c r="AG121" s="94"/>
    </row>
    <row r="122" spans="1:33" ht="15" customHeight="1">
      <c r="A122" s="332"/>
      <c r="B122" s="332"/>
      <c r="C122" s="332"/>
      <c r="D122" s="332"/>
      <c r="E122" s="332"/>
      <c r="F122" s="103" t="s">
        <v>60</v>
      </c>
      <c r="G122" s="103"/>
      <c r="H122" s="103"/>
      <c r="I122" s="103"/>
      <c r="J122" s="169">
        <v>489</v>
      </c>
      <c r="K122" s="93"/>
      <c r="L122" s="93">
        <v>489</v>
      </c>
      <c r="M122" s="93"/>
      <c r="N122" s="93"/>
      <c r="O122" s="93"/>
      <c r="P122" s="93"/>
      <c r="Q122" s="93"/>
      <c r="R122" s="93">
        <v>560</v>
      </c>
      <c r="S122" s="93"/>
      <c r="T122" s="93">
        <v>560</v>
      </c>
      <c r="U122" s="93"/>
      <c r="V122" s="93"/>
      <c r="W122" s="93"/>
      <c r="X122" s="93"/>
      <c r="Y122" s="93"/>
      <c r="Z122" s="93">
        <v>532</v>
      </c>
      <c r="AA122" s="93"/>
      <c r="AB122" s="93"/>
      <c r="AC122" s="93"/>
      <c r="AD122" s="93"/>
      <c r="AE122" s="93"/>
      <c r="AF122" s="93"/>
      <c r="AG122" s="94"/>
    </row>
    <row r="123" spans="1:33" ht="15" customHeight="1">
      <c r="A123" s="332"/>
      <c r="B123" s="332"/>
      <c r="C123" s="332"/>
      <c r="D123" s="332"/>
      <c r="E123" s="332"/>
      <c r="F123" s="103" t="s">
        <v>75</v>
      </c>
      <c r="G123" s="103"/>
      <c r="H123" s="103"/>
      <c r="I123" s="103"/>
      <c r="J123" s="170">
        <v>84.2</v>
      </c>
      <c r="K123" s="95"/>
      <c r="L123" s="95">
        <v>84.2</v>
      </c>
      <c r="M123" s="95"/>
      <c r="N123" s="95"/>
      <c r="O123" s="95"/>
      <c r="P123" s="95"/>
      <c r="Q123" s="95"/>
      <c r="R123" s="95">
        <v>82.8</v>
      </c>
      <c r="S123" s="95"/>
      <c r="T123" s="95">
        <v>82.8</v>
      </c>
      <c r="U123" s="95"/>
      <c r="V123" s="95"/>
      <c r="W123" s="95"/>
      <c r="X123" s="95"/>
      <c r="Y123" s="95"/>
      <c r="Z123" s="95">
        <v>83.8</v>
      </c>
      <c r="AA123" s="95"/>
      <c r="AB123" s="95"/>
      <c r="AC123" s="95"/>
      <c r="AD123" s="95"/>
      <c r="AE123" s="95"/>
      <c r="AF123" s="95"/>
      <c r="AG123" s="96"/>
    </row>
    <row r="124" spans="1:33" ht="15" customHeight="1">
      <c r="A124" s="332" t="s">
        <v>103</v>
      </c>
      <c r="B124" s="332"/>
      <c r="C124" s="332"/>
      <c r="D124" s="332"/>
      <c r="E124" s="332"/>
      <c r="F124" s="103" t="s">
        <v>73</v>
      </c>
      <c r="G124" s="103"/>
      <c r="H124" s="103"/>
      <c r="I124" s="103"/>
      <c r="J124" s="169">
        <v>1090</v>
      </c>
      <c r="K124" s="93"/>
      <c r="L124" s="93">
        <v>1090</v>
      </c>
      <c r="M124" s="93"/>
      <c r="N124" s="93"/>
      <c r="O124" s="93"/>
      <c r="P124" s="93"/>
      <c r="Q124" s="93"/>
      <c r="R124" s="93">
        <v>1124</v>
      </c>
      <c r="S124" s="93"/>
      <c r="T124" s="93">
        <v>1124</v>
      </c>
      <c r="U124" s="93"/>
      <c r="V124" s="93"/>
      <c r="W124" s="93"/>
      <c r="X124" s="93"/>
      <c r="Y124" s="93"/>
      <c r="Z124" s="93">
        <v>1191</v>
      </c>
      <c r="AA124" s="93"/>
      <c r="AB124" s="93"/>
      <c r="AC124" s="93"/>
      <c r="AD124" s="93"/>
      <c r="AE124" s="93"/>
      <c r="AF124" s="93"/>
      <c r="AG124" s="94"/>
    </row>
    <row r="125" spans="1:33" ht="15" customHeight="1">
      <c r="A125" s="332"/>
      <c r="B125" s="332"/>
      <c r="C125" s="332"/>
      <c r="D125" s="332"/>
      <c r="E125" s="332"/>
      <c r="F125" s="103" t="s">
        <v>104</v>
      </c>
      <c r="G125" s="103"/>
      <c r="H125" s="103"/>
      <c r="I125" s="103"/>
      <c r="J125" s="169">
        <v>1014</v>
      </c>
      <c r="K125" s="93"/>
      <c r="L125" s="93">
        <v>1014</v>
      </c>
      <c r="M125" s="93"/>
      <c r="N125" s="93"/>
      <c r="O125" s="93"/>
      <c r="P125" s="93"/>
      <c r="Q125" s="93"/>
      <c r="R125" s="93">
        <v>1043</v>
      </c>
      <c r="S125" s="93"/>
      <c r="T125" s="93">
        <v>1043</v>
      </c>
      <c r="U125" s="93"/>
      <c r="V125" s="93"/>
      <c r="W125" s="93"/>
      <c r="X125" s="93"/>
      <c r="Y125" s="93"/>
      <c r="Z125" s="93">
        <v>1129</v>
      </c>
      <c r="AA125" s="93"/>
      <c r="AB125" s="93"/>
      <c r="AC125" s="93"/>
      <c r="AD125" s="93"/>
      <c r="AE125" s="93"/>
      <c r="AF125" s="93"/>
      <c r="AG125" s="94"/>
    </row>
    <row r="126" spans="1:33" ht="15" customHeight="1">
      <c r="A126" s="332"/>
      <c r="B126" s="332"/>
      <c r="C126" s="332"/>
      <c r="D126" s="332"/>
      <c r="E126" s="332"/>
      <c r="F126" s="103" t="s">
        <v>105</v>
      </c>
      <c r="G126" s="103"/>
      <c r="H126" s="103"/>
      <c r="I126" s="103"/>
      <c r="J126" s="170">
        <v>93</v>
      </c>
      <c r="K126" s="95"/>
      <c r="L126" s="95">
        <v>93</v>
      </c>
      <c r="M126" s="95"/>
      <c r="N126" s="95"/>
      <c r="O126" s="95"/>
      <c r="P126" s="95"/>
      <c r="Q126" s="95"/>
      <c r="R126" s="95">
        <v>92.8</v>
      </c>
      <c r="S126" s="95"/>
      <c r="T126" s="95">
        <v>92.8</v>
      </c>
      <c r="U126" s="95"/>
      <c r="V126" s="95"/>
      <c r="W126" s="95"/>
      <c r="X126" s="95"/>
      <c r="Y126" s="95"/>
      <c r="Z126" s="95">
        <v>94.8</v>
      </c>
      <c r="AA126" s="95"/>
      <c r="AB126" s="95"/>
      <c r="AC126" s="95"/>
      <c r="AD126" s="95"/>
      <c r="AE126" s="95"/>
      <c r="AF126" s="95"/>
      <c r="AG126" s="96"/>
    </row>
    <row r="127" spans="1:33" ht="15.75" customHeight="1">
      <c r="A127" s="332" t="s">
        <v>200</v>
      </c>
      <c r="B127" s="332"/>
      <c r="C127" s="332"/>
      <c r="D127" s="332"/>
      <c r="E127" s="332"/>
      <c r="F127" s="103" t="s">
        <v>73</v>
      </c>
      <c r="G127" s="103"/>
      <c r="H127" s="103"/>
      <c r="I127" s="103"/>
      <c r="J127" s="169">
        <v>546</v>
      </c>
      <c r="K127" s="93"/>
      <c r="L127" s="93">
        <v>546</v>
      </c>
      <c r="M127" s="93"/>
      <c r="N127" s="93"/>
      <c r="O127" s="93"/>
      <c r="P127" s="93"/>
      <c r="Q127" s="93"/>
      <c r="R127" s="93">
        <v>567</v>
      </c>
      <c r="S127" s="93"/>
      <c r="T127" s="93">
        <v>567</v>
      </c>
      <c r="U127" s="93"/>
      <c r="V127" s="93"/>
      <c r="W127" s="93"/>
      <c r="X127" s="93"/>
      <c r="Y127" s="93"/>
      <c r="Z127" s="93">
        <v>567</v>
      </c>
      <c r="AA127" s="93"/>
      <c r="AB127" s="93"/>
      <c r="AC127" s="93"/>
      <c r="AD127" s="93"/>
      <c r="AE127" s="93"/>
      <c r="AF127" s="93"/>
      <c r="AG127" s="94"/>
    </row>
    <row r="128" spans="1:33" ht="24" customHeight="1">
      <c r="A128" s="332"/>
      <c r="B128" s="332"/>
      <c r="C128" s="332"/>
      <c r="D128" s="332"/>
      <c r="E128" s="332"/>
      <c r="F128" s="262" t="s">
        <v>169</v>
      </c>
      <c r="G128" s="103"/>
      <c r="H128" s="103"/>
      <c r="I128" s="103"/>
      <c r="J128" s="169">
        <v>92</v>
      </c>
      <c r="K128" s="93"/>
      <c r="L128" s="93">
        <v>92</v>
      </c>
      <c r="M128" s="93"/>
      <c r="N128" s="93"/>
      <c r="O128" s="93"/>
      <c r="P128" s="93"/>
      <c r="Q128" s="93"/>
      <c r="R128" s="93">
        <v>91</v>
      </c>
      <c r="S128" s="93"/>
      <c r="T128" s="93">
        <v>91</v>
      </c>
      <c r="U128" s="93"/>
      <c r="V128" s="93"/>
      <c r="W128" s="93"/>
      <c r="X128" s="93"/>
      <c r="Y128" s="93"/>
      <c r="Z128" s="93">
        <v>75</v>
      </c>
      <c r="AA128" s="93"/>
      <c r="AB128" s="93"/>
      <c r="AC128" s="93"/>
      <c r="AD128" s="93"/>
      <c r="AE128" s="93"/>
      <c r="AF128" s="93"/>
      <c r="AG128" s="94"/>
    </row>
    <row r="129" spans="1:33" ht="24" customHeight="1">
      <c r="A129" s="332"/>
      <c r="B129" s="332"/>
      <c r="C129" s="332"/>
      <c r="D129" s="332"/>
      <c r="E129" s="332"/>
      <c r="F129" s="262" t="s">
        <v>170</v>
      </c>
      <c r="G129" s="103"/>
      <c r="H129" s="103"/>
      <c r="I129" s="103"/>
      <c r="J129" s="169">
        <v>215</v>
      </c>
      <c r="K129" s="93"/>
      <c r="L129" s="93">
        <v>215</v>
      </c>
      <c r="M129" s="93"/>
      <c r="N129" s="93"/>
      <c r="O129" s="93"/>
      <c r="P129" s="93"/>
      <c r="Q129" s="93"/>
      <c r="R129" s="93">
        <v>216</v>
      </c>
      <c r="S129" s="93"/>
      <c r="T129" s="93">
        <v>216</v>
      </c>
      <c r="U129" s="93"/>
      <c r="V129" s="93"/>
      <c r="W129" s="93"/>
      <c r="X129" s="93"/>
      <c r="Y129" s="93"/>
      <c r="Z129" s="93">
        <v>170</v>
      </c>
      <c r="AA129" s="93"/>
      <c r="AB129" s="93"/>
      <c r="AC129" s="93"/>
      <c r="AD129" s="93"/>
      <c r="AE129" s="93"/>
      <c r="AF129" s="93"/>
      <c r="AG129" s="94"/>
    </row>
    <row r="130" spans="1:33" ht="15.75" customHeight="1">
      <c r="A130" s="332"/>
      <c r="B130" s="332"/>
      <c r="C130" s="332"/>
      <c r="D130" s="332"/>
      <c r="E130" s="332"/>
      <c r="F130" s="103" t="s">
        <v>105</v>
      </c>
      <c r="G130" s="103"/>
      <c r="H130" s="103"/>
      <c r="I130" s="103"/>
      <c r="J130" s="170">
        <v>16.8</v>
      </c>
      <c r="K130" s="95"/>
      <c r="L130" s="95">
        <v>16.8</v>
      </c>
      <c r="M130" s="95"/>
      <c r="N130" s="95"/>
      <c r="O130" s="95"/>
      <c r="P130" s="95"/>
      <c r="Q130" s="95"/>
      <c r="R130" s="95">
        <v>16</v>
      </c>
      <c r="S130" s="95"/>
      <c r="T130" s="95">
        <v>16</v>
      </c>
      <c r="U130" s="95"/>
      <c r="V130" s="95"/>
      <c r="W130" s="95"/>
      <c r="X130" s="95"/>
      <c r="Y130" s="95"/>
      <c r="Z130" s="95">
        <v>13.2</v>
      </c>
      <c r="AA130" s="95"/>
      <c r="AB130" s="95"/>
      <c r="AC130" s="95"/>
      <c r="AD130" s="95"/>
      <c r="AE130" s="95"/>
      <c r="AF130" s="95"/>
      <c r="AG130" s="96"/>
    </row>
    <row r="131" spans="1:33" ht="15" customHeight="1">
      <c r="A131" s="332" t="s">
        <v>175</v>
      </c>
      <c r="B131" s="332"/>
      <c r="C131" s="332"/>
      <c r="D131" s="332"/>
      <c r="E131" s="332"/>
      <c r="F131" s="103" t="s">
        <v>73</v>
      </c>
      <c r="G131" s="103"/>
      <c r="H131" s="103"/>
      <c r="I131" s="103"/>
      <c r="J131" s="169">
        <v>239</v>
      </c>
      <c r="K131" s="93"/>
      <c r="L131" s="93">
        <v>239</v>
      </c>
      <c r="M131" s="93"/>
      <c r="N131" s="93"/>
      <c r="O131" s="93"/>
      <c r="P131" s="93"/>
      <c r="Q131" s="93"/>
      <c r="R131" s="93">
        <v>309</v>
      </c>
      <c r="S131" s="93"/>
      <c r="T131" s="93">
        <v>309</v>
      </c>
      <c r="U131" s="93"/>
      <c r="V131" s="93"/>
      <c r="W131" s="93"/>
      <c r="X131" s="93"/>
      <c r="Y131" s="93"/>
      <c r="Z131" s="93">
        <v>285</v>
      </c>
      <c r="AA131" s="93"/>
      <c r="AB131" s="93"/>
      <c r="AC131" s="93"/>
      <c r="AD131" s="93"/>
      <c r="AE131" s="93"/>
      <c r="AF131" s="93"/>
      <c r="AG131" s="94"/>
    </row>
    <row r="132" spans="1:33" ht="15" customHeight="1">
      <c r="A132" s="332"/>
      <c r="B132" s="332"/>
      <c r="C132" s="332"/>
      <c r="D132" s="332"/>
      <c r="E132" s="332"/>
      <c r="F132" s="103" t="s">
        <v>201</v>
      </c>
      <c r="G132" s="103"/>
      <c r="H132" s="103"/>
      <c r="I132" s="103"/>
      <c r="J132" s="169">
        <v>36</v>
      </c>
      <c r="K132" s="93"/>
      <c r="L132" s="93">
        <v>36</v>
      </c>
      <c r="M132" s="93"/>
      <c r="N132" s="93"/>
      <c r="O132" s="93"/>
      <c r="P132" s="93"/>
      <c r="Q132" s="93"/>
      <c r="R132" s="93">
        <v>50</v>
      </c>
      <c r="S132" s="93"/>
      <c r="T132" s="93">
        <v>50</v>
      </c>
      <c r="U132" s="93"/>
      <c r="V132" s="93"/>
      <c r="W132" s="93"/>
      <c r="X132" s="93"/>
      <c r="Y132" s="93"/>
      <c r="Z132" s="93">
        <v>52</v>
      </c>
      <c r="AA132" s="93"/>
      <c r="AB132" s="93"/>
      <c r="AC132" s="93"/>
      <c r="AD132" s="93"/>
      <c r="AE132" s="93"/>
      <c r="AF132" s="93"/>
      <c r="AG132" s="94"/>
    </row>
    <row r="133" spans="1:33" ht="15" customHeight="1">
      <c r="A133" s="332"/>
      <c r="B133" s="332"/>
      <c r="C133" s="332"/>
      <c r="D133" s="332"/>
      <c r="E133" s="332"/>
      <c r="F133" s="103" t="s">
        <v>202</v>
      </c>
      <c r="G133" s="103"/>
      <c r="H133" s="103"/>
      <c r="I133" s="103"/>
      <c r="J133" s="170">
        <v>15.1</v>
      </c>
      <c r="K133" s="95"/>
      <c r="L133" s="95">
        <v>15.1</v>
      </c>
      <c r="M133" s="95"/>
      <c r="N133" s="95"/>
      <c r="O133" s="95"/>
      <c r="P133" s="95"/>
      <c r="Q133" s="95"/>
      <c r="R133" s="95">
        <v>16.2</v>
      </c>
      <c r="S133" s="95"/>
      <c r="T133" s="95">
        <v>16.2</v>
      </c>
      <c r="U133" s="95"/>
      <c r="V133" s="95"/>
      <c r="W133" s="95"/>
      <c r="X133" s="95"/>
      <c r="Y133" s="95"/>
      <c r="Z133" s="95">
        <v>18.2</v>
      </c>
      <c r="AA133" s="95"/>
      <c r="AB133" s="95"/>
      <c r="AC133" s="95"/>
      <c r="AD133" s="95"/>
      <c r="AE133" s="95"/>
      <c r="AF133" s="95"/>
      <c r="AG133" s="96"/>
    </row>
    <row r="134" spans="1:33" ht="15" customHeight="1">
      <c r="A134" s="332" t="s">
        <v>106</v>
      </c>
      <c r="B134" s="332"/>
      <c r="C134" s="332"/>
      <c r="D134" s="332"/>
      <c r="E134" s="332"/>
      <c r="F134" s="103" t="s">
        <v>171</v>
      </c>
      <c r="G134" s="103"/>
      <c r="H134" s="103"/>
      <c r="I134" s="103"/>
      <c r="J134" s="213">
        <v>1212</v>
      </c>
      <c r="K134" s="214"/>
      <c r="L134" s="214">
        <v>1212</v>
      </c>
      <c r="M134" s="214"/>
      <c r="N134" s="214"/>
      <c r="O134" s="214"/>
      <c r="P134" s="214"/>
      <c r="Q134" s="214"/>
      <c r="R134" s="214">
        <v>1148</v>
      </c>
      <c r="S134" s="214"/>
      <c r="T134" s="214">
        <v>1148</v>
      </c>
      <c r="U134" s="214"/>
      <c r="V134" s="214"/>
      <c r="W134" s="214"/>
      <c r="X134" s="214"/>
      <c r="Y134" s="214"/>
      <c r="Z134" s="214">
        <v>852</v>
      </c>
      <c r="AA134" s="214"/>
      <c r="AB134" s="214"/>
      <c r="AC134" s="214"/>
      <c r="AD134" s="214"/>
      <c r="AE134" s="214"/>
      <c r="AF134" s="214"/>
      <c r="AG134" s="267"/>
    </row>
    <row r="135" spans="1:33" ht="12.75" customHeight="1">
      <c r="A135" s="30"/>
      <c r="B135" s="30"/>
      <c r="C135" s="30"/>
      <c r="D135" s="30"/>
      <c r="E135" s="30"/>
      <c r="F135" s="24"/>
      <c r="G135" s="24"/>
      <c r="H135" s="24"/>
      <c r="I135" s="24"/>
      <c r="J135" s="12"/>
      <c r="K135" s="12"/>
      <c r="L135" s="12"/>
      <c r="M135" s="12"/>
      <c r="N135" s="12"/>
      <c r="O135" s="12"/>
      <c r="P135" s="12"/>
      <c r="Q135" s="12"/>
      <c r="R135" s="12"/>
      <c r="X135" s="12"/>
      <c r="Y135" s="12"/>
      <c r="Z135" s="12"/>
      <c r="AA135" s="10"/>
      <c r="AB135" s="10"/>
      <c r="AC135" s="10"/>
      <c r="AD135" s="10"/>
      <c r="AE135" s="10"/>
      <c r="AF135" s="10"/>
      <c r="AG135" s="22" t="s">
        <v>21</v>
      </c>
    </row>
    <row r="136" spans="1:33" ht="14.25" customHeight="1">
      <c r="A136" s="8" t="s">
        <v>203</v>
      </c>
      <c r="P136" s="12"/>
      <c r="Q136" s="12"/>
      <c r="R136" s="12"/>
      <c r="X136" s="12"/>
      <c r="Y136" s="12"/>
      <c r="Z136" s="12"/>
      <c r="AA136" s="10"/>
      <c r="AB136" s="10"/>
      <c r="AC136" s="10"/>
      <c r="AD136" s="10"/>
      <c r="AE136" s="19"/>
      <c r="AF136" s="19"/>
      <c r="AG136" s="19" t="s">
        <v>13</v>
      </c>
    </row>
    <row r="137" spans="1:33" ht="14.25" customHeight="1">
      <c r="A137" s="216" t="s">
        <v>71</v>
      </c>
      <c r="B137" s="216"/>
      <c r="C137" s="216"/>
      <c r="D137" s="216"/>
      <c r="E137" s="216"/>
      <c r="F137" s="216"/>
      <c r="G137" s="216"/>
      <c r="H137" s="216"/>
      <c r="I137" s="216"/>
      <c r="J137" s="216"/>
      <c r="K137" s="216"/>
      <c r="L137" s="216"/>
      <c r="M137" s="107">
        <v>15</v>
      </c>
      <c r="N137" s="108"/>
      <c r="O137" s="108"/>
      <c r="P137" s="108"/>
      <c r="Q137" s="108"/>
      <c r="R137" s="108"/>
      <c r="S137" s="109"/>
      <c r="T137" s="107">
        <v>16</v>
      </c>
      <c r="U137" s="108"/>
      <c r="V137" s="108"/>
      <c r="W137" s="108"/>
      <c r="X137" s="108"/>
      <c r="Y137" s="108"/>
      <c r="Z137" s="109"/>
      <c r="AA137" s="210">
        <v>17</v>
      </c>
      <c r="AB137" s="210"/>
      <c r="AC137" s="210"/>
      <c r="AD137" s="210"/>
      <c r="AE137" s="210"/>
      <c r="AF137" s="210"/>
      <c r="AG137" s="210"/>
    </row>
    <row r="138" spans="1:33" ht="14.25" customHeight="1">
      <c r="A138" s="217" t="s">
        <v>59</v>
      </c>
      <c r="B138" s="217"/>
      <c r="C138" s="217"/>
      <c r="D138" s="217"/>
      <c r="E138" s="217"/>
      <c r="F138" s="217"/>
      <c r="G138" s="217"/>
      <c r="H138" s="217"/>
      <c r="I138" s="217"/>
      <c r="J138" s="217"/>
      <c r="K138" s="217"/>
      <c r="L138" s="217"/>
      <c r="M138" s="205"/>
      <c r="N138" s="206"/>
      <c r="O138" s="206"/>
      <c r="P138" s="206"/>
      <c r="Q138" s="206"/>
      <c r="R138" s="206"/>
      <c r="S138" s="207"/>
      <c r="T138" s="205"/>
      <c r="U138" s="206"/>
      <c r="V138" s="206"/>
      <c r="W138" s="206"/>
      <c r="X138" s="206"/>
      <c r="Y138" s="206"/>
      <c r="Z138" s="207"/>
      <c r="AA138" s="211"/>
      <c r="AB138" s="211"/>
      <c r="AC138" s="211"/>
      <c r="AD138" s="211"/>
      <c r="AE138" s="211"/>
      <c r="AF138" s="211"/>
      <c r="AG138" s="211"/>
    </row>
    <row r="139" spans="1:33" ht="14.25" customHeight="1">
      <c r="A139" s="215" t="s">
        <v>107</v>
      </c>
      <c r="B139" s="215"/>
      <c r="C139" s="215"/>
      <c r="D139" s="215"/>
      <c r="E139" s="215"/>
      <c r="F139" s="215"/>
      <c r="G139" s="215"/>
      <c r="H139" s="215"/>
      <c r="I139" s="215"/>
      <c r="J139" s="215"/>
      <c r="K139" s="215"/>
      <c r="L139" s="215"/>
      <c r="M139" s="268">
        <v>493</v>
      </c>
      <c r="N139" s="208"/>
      <c r="O139" s="208"/>
      <c r="P139" s="208"/>
      <c r="Q139" s="208"/>
      <c r="R139" s="208"/>
      <c r="S139" s="208"/>
      <c r="T139" s="208">
        <v>612</v>
      </c>
      <c r="U139" s="208"/>
      <c r="V139" s="208">
        <v>612</v>
      </c>
      <c r="W139" s="208"/>
      <c r="X139" s="208"/>
      <c r="Y139" s="208"/>
      <c r="Z139" s="208"/>
      <c r="AA139" s="208">
        <v>704</v>
      </c>
      <c r="AB139" s="208"/>
      <c r="AC139" s="208"/>
      <c r="AD139" s="208"/>
      <c r="AE139" s="208"/>
      <c r="AF139" s="208"/>
      <c r="AG139" s="209"/>
    </row>
    <row r="140" spans="1:33" ht="14.25" customHeight="1">
      <c r="A140" s="79" t="s">
        <v>108</v>
      </c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171">
        <v>2078</v>
      </c>
      <c r="N140" s="54"/>
      <c r="O140" s="54">
        <v>2078</v>
      </c>
      <c r="P140" s="54"/>
      <c r="Q140" s="54"/>
      <c r="R140" s="54"/>
      <c r="S140" s="54"/>
      <c r="T140" s="54">
        <v>1864</v>
      </c>
      <c r="U140" s="54"/>
      <c r="V140" s="54">
        <v>1864</v>
      </c>
      <c r="W140" s="54"/>
      <c r="X140" s="54"/>
      <c r="Y140" s="54"/>
      <c r="Z140" s="54"/>
      <c r="AA140" s="54">
        <v>1920</v>
      </c>
      <c r="AB140" s="54"/>
      <c r="AC140" s="54"/>
      <c r="AD140" s="54"/>
      <c r="AE140" s="54"/>
      <c r="AF140" s="54"/>
      <c r="AG140" s="55"/>
    </row>
    <row r="141" spans="1:33" ht="14.25" customHeight="1">
      <c r="A141" s="79" t="s">
        <v>109</v>
      </c>
      <c r="B141" s="79"/>
      <c r="C141" s="79"/>
      <c r="D141" s="79"/>
      <c r="E141" s="79"/>
      <c r="F141" s="79" t="s">
        <v>110</v>
      </c>
      <c r="G141" s="79"/>
      <c r="H141" s="79"/>
      <c r="I141" s="79"/>
      <c r="J141" s="79"/>
      <c r="K141" s="79"/>
      <c r="L141" s="79"/>
      <c r="M141" s="171">
        <v>493</v>
      </c>
      <c r="N141" s="54"/>
      <c r="O141" s="54">
        <v>493</v>
      </c>
      <c r="P141" s="54"/>
      <c r="Q141" s="54"/>
      <c r="R141" s="54"/>
      <c r="S141" s="54"/>
      <c r="T141" s="54">
        <v>612</v>
      </c>
      <c r="U141" s="54"/>
      <c r="V141" s="54">
        <v>612</v>
      </c>
      <c r="W141" s="54"/>
      <c r="X141" s="54"/>
      <c r="Y141" s="54"/>
      <c r="Z141" s="54"/>
      <c r="AA141" s="54">
        <v>704</v>
      </c>
      <c r="AB141" s="54"/>
      <c r="AC141" s="54"/>
      <c r="AD141" s="54"/>
      <c r="AE141" s="54"/>
      <c r="AF141" s="54"/>
      <c r="AG141" s="55"/>
    </row>
    <row r="142" spans="1:33" ht="14.25" customHeight="1">
      <c r="A142" s="79"/>
      <c r="B142" s="79"/>
      <c r="C142" s="79"/>
      <c r="D142" s="79"/>
      <c r="E142" s="79"/>
      <c r="F142" s="79" t="s">
        <v>111</v>
      </c>
      <c r="G142" s="79"/>
      <c r="H142" s="79"/>
      <c r="I142" s="79"/>
      <c r="J142" s="79"/>
      <c r="K142" s="79"/>
      <c r="L142" s="79"/>
      <c r="M142" s="171">
        <v>450</v>
      </c>
      <c r="N142" s="54"/>
      <c r="O142" s="54">
        <v>450</v>
      </c>
      <c r="P142" s="54"/>
      <c r="Q142" s="54"/>
      <c r="R142" s="54"/>
      <c r="S142" s="54"/>
      <c r="T142" s="54">
        <v>575</v>
      </c>
      <c r="U142" s="54"/>
      <c r="V142" s="54">
        <v>575</v>
      </c>
      <c r="W142" s="54"/>
      <c r="X142" s="54"/>
      <c r="Y142" s="54"/>
      <c r="Z142" s="54"/>
      <c r="AA142" s="54">
        <v>667</v>
      </c>
      <c r="AB142" s="54"/>
      <c r="AC142" s="54"/>
      <c r="AD142" s="54"/>
      <c r="AE142" s="54"/>
      <c r="AF142" s="54"/>
      <c r="AG142" s="55"/>
    </row>
    <row r="143" spans="1:33" ht="14.25" customHeight="1">
      <c r="A143" s="79"/>
      <c r="B143" s="79"/>
      <c r="C143" s="79"/>
      <c r="D143" s="79"/>
      <c r="E143" s="79"/>
      <c r="F143" s="79" t="s">
        <v>112</v>
      </c>
      <c r="G143" s="79"/>
      <c r="H143" s="79"/>
      <c r="I143" s="79"/>
      <c r="J143" s="79"/>
      <c r="K143" s="79"/>
      <c r="L143" s="79"/>
      <c r="M143" s="171">
        <v>20</v>
      </c>
      <c r="N143" s="54"/>
      <c r="O143" s="54">
        <v>20</v>
      </c>
      <c r="P143" s="54"/>
      <c r="Q143" s="54"/>
      <c r="R143" s="54"/>
      <c r="S143" s="54"/>
      <c r="T143" s="54">
        <v>18</v>
      </c>
      <c r="U143" s="54"/>
      <c r="V143" s="54">
        <v>18</v>
      </c>
      <c r="W143" s="54"/>
      <c r="X143" s="54"/>
      <c r="Y143" s="54"/>
      <c r="Z143" s="54"/>
      <c r="AA143" s="54">
        <v>15</v>
      </c>
      <c r="AB143" s="54"/>
      <c r="AC143" s="54"/>
      <c r="AD143" s="54"/>
      <c r="AE143" s="54"/>
      <c r="AF143" s="54"/>
      <c r="AG143" s="55"/>
    </row>
    <row r="144" spans="1:33" ht="14.25" customHeight="1">
      <c r="A144" s="79"/>
      <c r="B144" s="79"/>
      <c r="C144" s="79"/>
      <c r="D144" s="79"/>
      <c r="E144" s="79"/>
      <c r="F144" s="79" t="s">
        <v>113</v>
      </c>
      <c r="G144" s="79"/>
      <c r="H144" s="79"/>
      <c r="I144" s="79"/>
      <c r="J144" s="79"/>
      <c r="K144" s="79"/>
      <c r="L144" s="79"/>
      <c r="M144" s="171">
        <v>4</v>
      </c>
      <c r="N144" s="54"/>
      <c r="O144" s="54">
        <v>4</v>
      </c>
      <c r="P144" s="54"/>
      <c r="Q144" s="54"/>
      <c r="R144" s="54"/>
      <c r="S144" s="54"/>
      <c r="T144" s="54">
        <v>2</v>
      </c>
      <c r="U144" s="54"/>
      <c r="V144" s="54">
        <v>2</v>
      </c>
      <c r="W144" s="54"/>
      <c r="X144" s="54"/>
      <c r="Y144" s="54"/>
      <c r="Z144" s="54"/>
      <c r="AA144" s="54">
        <v>7</v>
      </c>
      <c r="AB144" s="54"/>
      <c r="AC144" s="54"/>
      <c r="AD144" s="54"/>
      <c r="AE144" s="54"/>
      <c r="AF144" s="54"/>
      <c r="AG144" s="55"/>
    </row>
    <row r="145" spans="1:33" ht="14.25" customHeight="1">
      <c r="A145" s="79"/>
      <c r="B145" s="79"/>
      <c r="C145" s="79"/>
      <c r="D145" s="79"/>
      <c r="E145" s="79"/>
      <c r="F145" s="79" t="s">
        <v>114</v>
      </c>
      <c r="G145" s="79"/>
      <c r="H145" s="79"/>
      <c r="I145" s="79"/>
      <c r="J145" s="79"/>
      <c r="K145" s="79"/>
      <c r="L145" s="79"/>
      <c r="M145" s="171">
        <v>4</v>
      </c>
      <c r="N145" s="54"/>
      <c r="O145" s="54">
        <v>4</v>
      </c>
      <c r="P145" s="54"/>
      <c r="Q145" s="54"/>
      <c r="R145" s="54"/>
      <c r="S145" s="54"/>
      <c r="T145" s="54">
        <v>1</v>
      </c>
      <c r="U145" s="54"/>
      <c r="V145" s="54">
        <v>1</v>
      </c>
      <c r="W145" s="54"/>
      <c r="X145" s="54"/>
      <c r="Y145" s="54"/>
      <c r="Z145" s="54"/>
      <c r="AA145" s="54">
        <v>0</v>
      </c>
      <c r="AB145" s="54"/>
      <c r="AC145" s="54"/>
      <c r="AD145" s="54"/>
      <c r="AE145" s="54"/>
      <c r="AF145" s="54"/>
      <c r="AG145" s="55"/>
    </row>
    <row r="146" spans="1:33" ht="14.25" customHeight="1">
      <c r="A146" s="79"/>
      <c r="B146" s="79"/>
      <c r="C146" s="79"/>
      <c r="D146" s="79"/>
      <c r="E146" s="79"/>
      <c r="F146" s="79" t="s">
        <v>115</v>
      </c>
      <c r="G146" s="79"/>
      <c r="H146" s="79"/>
      <c r="I146" s="79"/>
      <c r="J146" s="79"/>
      <c r="K146" s="79"/>
      <c r="L146" s="79"/>
      <c r="M146" s="171">
        <v>15</v>
      </c>
      <c r="N146" s="54"/>
      <c r="O146" s="54">
        <v>15</v>
      </c>
      <c r="P146" s="54"/>
      <c r="Q146" s="54"/>
      <c r="R146" s="54"/>
      <c r="S146" s="54"/>
      <c r="T146" s="54">
        <v>16</v>
      </c>
      <c r="U146" s="54"/>
      <c r="V146" s="54">
        <v>16</v>
      </c>
      <c r="W146" s="54"/>
      <c r="X146" s="54"/>
      <c r="Y146" s="54"/>
      <c r="Z146" s="54"/>
      <c r="AA146" s="54">
        <v>15</v>
      </c>
      <c r="AB146" s="54"/>
      <c r="AC146" s="54"/>
      <c r="AD146" s="54"/>
      <c r="AE146" s="54"/>
      <c r="AF146" s="54"/>
      <c r="AG146" s="55"/>
    </row>
    <row r="147" spans="1:33" ht="14.25" customHeight="1">
      <c r="A147" s="79" t="s">
        <v>116</v>
      </c>
      <c r="B147" s="79"/>
      <c r="C147" s="79"/>
      <c r="D147" s="79"/>
      <c r="E147" s="79"/>
      <c r="F147" s="79" t="s">
        <v>110</v>
      </c>
      <c r="G147" s="79"/>
      <c r="H147" s="79"/>
      <c r="I147" s="79"/>
      <c r="J147" s="79"/>
      <c r="K147" s="79"/>
      <c r="L147" s="79"/>
      <c r="M147" s="171">
        <v>493</v>
      </c>
      <c r="N147" s="54"/>
      <c r="O147" s="54">
        <v>493</v>
      </c>
      <c r="P147" s="54"/>
      <c r="Q147" s="54"/>
      <c r="R147" s="54"/>
      <c r="S147" s="54"/>
      <c r="T147" s="54">
        <v>612</v>
      </c>
      <c r="U147" s="54"/>
      <c r="V147" s="54">
        <v>612</v>
      </c>
      <c r="W147" s="54"/>
      <c r="X147" s="54"/>
      <c r="Y147" s="54"/>
      <c r="Z147" s="54"/>
      <c r="AA147" s="54">
        <v>704</v>
      </c>
      <c r="AB147" s="54"/>
      <c r="AC147" s="54"/>
      <c r="AD147" s="54"/>
      <c r="AE147" s="54"/>
      <c r="AF147" s="54"/>
      <c r="AG147" s="55"/>
    </row>
    <row r="148" spans="1:33" ht="14.25" customHeight="1">
      <c r="A148" s="79"/>
      <c r="B148" s="79"/>
      <c r="C148" s="79"/>
      <c r="D148" s="79"/>
      <c r="E148" s="79"/>
      <c r="F148" s="79" t="s">
        <v>117</v>
      </c>
      <c r="G148" s="79"/>
      <c r="H148" s="79"/>
      <c r="I148" s="79"/>
      <c r="J148" s="79"/>
      <c r="K148" s="79"/>
      <c r="L148" s="79"/>
      <c r="M148" s="171">
        <v>143</v>
      </c>
      <c r="N148" s="54"/>
      <c r="O148" s="54">
        <v>143</v>
      </c>
      <c r="P148" s="54"/>
      <c r="Q148" s="54"/>
      <c r="R148" s="54"/>
      <c r="S148" s="54"/>
      <c r="T148" s="54">
        <v>283</v>
      </c>
      <c r="U148" s="54"/>
      <c r="V148" s="54">
        <v>283</v>
      </c>
      <c r="W148" s="54"/>
      <c r="X148" s="54"/>
      <c r="Y148" s="54"/>
      <c r="Z148" s="54"/>
      <c r="AA148" s="54">
        <v>440</v>
      </c>
      <c r="AB148" s="54"/>
      <c r="AC148" s="54"/>
      <c r="AD148" s="54"/>
      <c r="AE148" s="54"/>
      <c r="AF148" s="54"/>
      <c r="AG148" s="55"/>
    </row>
    <row r="149" spans="1:33" ht="14.25" customHeight="1">
      <c r="A149" s="79"/>
      <c r="B149" s="79"/>
      <c r="C149" s="79"/>
      <c r="D149" s="79"/>
      <c r="E149" s="79"/>
      <c r="F149" s="79" t="s">
        <v>118</v>
      </c>
      <c r="G149" s="79"/>
      <c r="H149" s="79"/>
      <c r="I149" s="79"/>
      <c r="J149" s="79"/>
      <c r="K149" s="79"/>
      <c r="L149" s="79"/>
      <c r="M149" s="171">
        <v>66</v>
      </c>
      <c r="N149" s="54"/>
      <c r="O149" s="54">
        <v>66</v>
      </c>
      <c r="P149" s="54"/>
      <c r="Q149" s="54"/>
      <c r="R149" s="54"/>
      <c r="S149" s="54"/>
      <c r="T149" s="54">
        <v>67</v>
      </c>
      <c r="U149" s="54"/>
      <c r="V149" s="54">
        <v>67</v>
      </c>
      <c r="W149" s="54"/>
      <c r="X149" s="54"/>
      <c r="Y149" s="54"/>
      <c r="Z149" s="54"/>
      <c r="AA149" s="54">
        <v>41</v>
      </c>
      <c r="AB149" s="54"/>
      <c r="AC149" s="54"/>
      <c r="AD149" s="54"/>
      <c r="AE149" s="54"/>
      <c r="AF149" s="54"/>
      <c r="AG149" s="55"/>
    </row>
    <row r="150" spans="1:33" ht="14.25" customHeight="1">
      <c r="A150" s="79"/>
      <c r="B150" s="79"/>
      <c r="C150" s="79"/>
      <c r="D150" s="79"/>
      <c r="E150" s="79"/>
      <c r="F150" s="79" t="s">
        <v>119</v>
      </c>
      <c r="G150" s="79"/>
      <c r="H150" s="79"/>
      <c r="I150" s="79"/>
      <c r="J150" s="79"/>
      <c r="K150" s="79"/>
      <c r="L150" s="79"/>
      <c r="M150" s="171">
        <v>284</v>
      </c>
      <c r="N150" s="54"/>
      <c r="O150" s="54">
        <v>284</v>
      </c>
      <c r="P150" s="54"/>
      <c r="Q150" s="54"/>
      <c r="R150" s="54"/>
      <c r="S150" s="54"/>
      <c r="T150" s="54">
        <v>262</v>
      </c>
      <c r="U150" s="54"/>
      <c r="V150" s="54">
        <v>262</v>
      </c>
      <c r="W150" s="54"/>
      <c r="X150" s="54"/>
      <c r="Y150" s="54"/>
      <c r="Z150" s="54"/>
      <c r="AA150" s="54">
        <v>223</v>
      </c>
      <c r="AB150" s="54"/>
      <c r="AC150" s="54"/>
      <c r="AD150" s="54"/>
      <c r="AE150" s="54"/>
      <c r="AF150" s="54"/>
      <c r="AG150" s="55"/>
    </row>
    <row r="151" spans="1:33" ht="14.25" customHeight="1">
      <c r="A151" s="79" t="s">
        <v>120</v>
      </c>
      <c r="B151" s="79"/>
      <c r="C151" s="79"/>
      <c r="D151" s="79"/>
      <c r="E151" s="79"/>
      <c r="F151" s="79" t="s">
        <v>110</v>
      </c>
      <c r="G151" s="79"/>
      <c r="H151" s="79"/>
      <c r="I151" s="79"/>
      <c r="J151" s="79"/>
      <c r="K151" s="79"/>
      <c r="L151" s="79"/>
      <c r="M151" s="171">
        <v>493</v>
      </c>
      <c r="N151" s="54"/>
      <c r="O151" s="54">
        <v>493</v>
      </c>
      <c r="P151" s="54"/>
      <c r="Q151" s="54"/>
      <c r="R151" s="54"/>
      <c r="S151" s="54"/>
      <c r="T151" s="54">
        <v>612</v>
      </c>
      <c r="U151" s="54"/>
      <c r="V151" s="54">
        <v>612</v>
      </c>
      <c r="W151" s="54"/>
      <c r="X151" s="54"/>
      <c r="Y151" s="54"/>
      <c r="Z151" s="54"/>
      <c r="AA151" s="54">
        <v>704</v>
      </c>
      <c r="AB151" s="54"/>
      <c r="AC151" s="54"/>
      <c r="AD151" s="54"/>
      <c r="AE151" s="54"/>
      <c r="AF151" s="54"/>
      <c r="AG151" s="55"/>
    </row>
    <row r="152" spans="1:33" ht="14.25" customHeight="1">
      <c r="A152" s="79"/>
      <c r="B152" s="79"/>
      <c r="C152" s="79"/>
      <c r="D152" s="79"/>
      <c r="E152" s="79"/>
      <c r="F152" s="79" t="s">
        <v>121</v>
      </c>
      <c r="G152" s="79"/>
      <c r="H152" s="79"/>
      <c r="I152" s="79"/>
      <c r="J152" s="79"/>
      <c r="K152" s="79"/>
      <c r="L152" s="79"/>
      <c r="M152" s="171">
        <v>87</v>
      </c>
      <c r="N152" s="54"/>
      <c r="O152" s="54">
        <v>87</v>
      </c>
      <c r="P152" s="54"/>
      <c r="Q152" s="54"/>
      <c r="R152" s="54"/>
      <c r="S152" s="54"/>
      <c r="T152" s="54">
        <v>222</v>
      </c>
      <c r="U152" s="54"/>
      <c r="V152" s="54">
        <v>222</v>
      </c>
      <c r="W152" s="54"/>
      <c r="X152" s="54"/>
      <c r="Y152" s="54"/>
      <c r="Z152" s="54"/>
      <c r="AA152" s="54">
        <v>418</v>
      </c>
      <c r="AB152" s="54"/>
      <c r="AC152" s="54"/>
      <c r="AD152" s="54"/>
      <c r="AE152" s="54"/>
      <c r="AF152" s="54"/>
      <c r="AG152" s="55"/>
    </row>
    <row r="153" spans="1:33" ht="14.25" customHeight="1">
      <c r="A153" s="79"/>
      <c r="B153" s="79"/>
      <c r="C153" s="79"/>
      <c r="D153" s="79"/>
      <c r="E153" s="79"/>
      <c r="F153" s="79" t="s">
        <v>122</v>
      </c>
      <c r="G153" s="79"/>
      <c r="H153" s="79"/>
      <c r="I153" s="79"/>
      <c r="J153" s="79"/>
      <c r="K153" s="79"/>
      <c r="L153" s="79"/>
      <c r="M153" s="171" t="s">
        <v>100</v>
      </c>
      <c r="N153" s="54"/>
      <c r="O153" s="54" t="s">
        <v>100</v>
      </c>
      <c r="P153" s="54"/>
      <c r="Q153" s="54"/>
      <c r="R153" s="54"/>
      <c r="S153" s="54"/>
      <c r="T153" s="54" t="s">
        <v>100</v>
      </c>
      <c r="U153" s="54"/>
      <c r="V153" s="54" t="s">
        <v>100</v>
      </c>
      <c r="W153" s="54"/>
      <c r="X153" s="54"/>
      <c r="Y153" s="54"/>
      <c r="Z153" s="54"/>
      <c r="AA153" s="54" t="s">
        <v>100</v>
      </c>
      <c r="AB153" s="54"/>
      <c r="AC153" s="54"/>
      <c r="AD153" s="54"/>
      <c r="AE153" s="54"/>
      <c r="AF153" s="54"/>
      <c r="AG153" s="55"/>
    </row>
    <row r="154" spans="1:33" ht="14.25" customHeight="1">
      <c r="A154" s="79"/>
      <c r="B154" s="79"/>
      <c r="C154" s="79"/>
      <c r="D154" s="79"/>
      <c r="E154" s="79"/>
      <c r="F154" s="79" t="s">
        <v>123</v>
      </c>
      <c r="G154" s="79"/>
      <c r="H154" s="79"/>
      <c r="I154" s="79"/>
      <c r="J154" s="79"/>
      <c r="K154" s="79"/>
      <c r="L154" s="79"/>
      <c r="M154" s="171">
        <v>82</v>
      </c>
      <c r="N154" s="54"/>
      <c r="O154" s="54">
        <v>82</v>
      </c>
      <c r="P154" s="54"/>
      <c r="Q154" s="54"/>
      <c r="R154" s="54"/>
      <c r="S154" s="54"/>
      <c r="T154" s="54">
        <v>88</v>
      </c>
      <c r="U154" s="54"/>
      <c r="V154" s="54">
        <v>88</v>
      </c>
      <c r="W154" s="54"/>
      <c r="X154" s="54"/>
      <c r="Y154" s="54"/>
      <c r="Z154" s="54"/>
      <c r="AA154" s="54">
        <v>113</v>
      </c>
      <c r="AB154" s="54"/>
      <c r="AC154" s="54"/>
      <c r="AD154" s="54"/>
      <c r="AE154" s="54"/>
      <c r="AF154" s="54"/>
      <c r="AG154" s="55"/>
    </row>
    <row r="155" spans="1:33" ht="14.25" customHeight="1">
      <c r="A155" s="79"/>
      <c r="B155" s="79"/>
      <c r="C155" s="79"/>
      <c r="D155" s="79"/>
      <c r="E155" s="79"/>
      <c r="F155" s="79" t="s">
        <v>124</v>
      </c>
      <c r="G155" s="79"/>
      <c r="H155" s="79"/>
      <c r="I155" s="79"/>
      <c r="J155" s="79"/>
      <c r="K155" s="79"/>
      <c r="L155" s="79"/>
      <c r="M155" s="171">
        <v>70</v>
      </c>
      <c r="N155" s="54"/>
      <c r="O155" s="54">
        <v>70</v>
      </c>
      <c r="P155" s="54"/>
      <c r="Q155" s="54"/>
      <c r="R155" s="54"/>
      <c r="S155" s="54"/>
      <c r="T155" s="54">
        <v>44</v>
      </c>
      <c r="U155" s="54"/>
      <c r="V155" s="54">
        <v>44</v>
      </c>
      <c r="W155" s="54"/>
      <c r="X155" s="54"/>
      <c r="Y155" s="54"/>
      <c r="Z155" s="54"/>
      <c r="AA155" s="54">
        <v>26</v>
      </c>
      <c r="AB155" s="54"/>
      <c r="AC155" s="54"/>
      <c r="AD155" s="54"/>
      <c r="AE155" s="54"/>
      <c r="AF155" s="54"/>
      <c r="AG155" s="55"/>
    </row>
    <row r="156" spans="1:33" ht="14.25" customHeight="1">
      <c r="A156" s="79"/>
      <c r="B156" s="79"/>
      <c r="C156" s="79"/>
      <c r="D156" s="79"/>
      <c r="E156" s="79"/>
      <c r="F156" s="79" t="s">
        <v>125</v>
      </c>
      <c r="G156" s="79"/>
      <c r="H156" s="79"/>
      <c r="I156" s="79"/>
      <c r="J156" s="79"/>
      <c r="K156" s="79"/>
      <c r="L156" s="79"/>
      <c r="M156" s="171">
        <v>195</v>
      </c>
      <c r="N156" s="54"/>
      <c r="O156" s="54">
        <v>195</v>
      </c>
      <c r="P156" s="54"/>
      <c r="Q156" s="54"/>
      <c r="R156" s="54"/>
      <c r="S156" s="54"/>
      <c r="T156" s="54">
        <v>185</v>
      </c>
      <c r="U156" s="54"/>
      <c r="V156" s="54">
        <v>185</v>
      </c>
      <c r="W156" s="54"/>
      <c r="X156" s="54"/>
      <c r="Y156" s="54"/>
      <c r="Z156" s="54"/>
      <c r="AA156" s="54">
        <v>100</v>
      </c>
      <c r="AB156" s="54"/>
      <c r="AC156" s="54"/>
      <c r="AD156" s="54"/>
      <c r="AE156" s="54"/>
      <c r="AF156" s="54"/>
      <c r="AG156" s="55"/>
    </row>
    <row r="157" spans="1:33" ht="14.25" customHeight="1">
      <c r="A157" s="79"/>
      <c r="B157" s="79"/>
      <c r="C157" s="79"/>
      <c r="D157" s="79"/>
      <c r="E157" s="79"/>
      <c r="F157" s="79" t="s">
        <v>126</v>
      </c>
      <c r="G157" s="79"/>
      <c r="H157" s="79"/>
      <c r="I157" s="79"/>
      <c r="J157" s="79"/>
      <c r="K157" s="79"/>
      <c r="L157" s="79"/>
      <c r="M157" s="171">
        <v>20</v>
      </c>
      <c r="N157" s="54"/>
      <c r="O157" s="54">
        <v>20</v>
      </c>
      <c r="P157" s="54"/>
      <c r="Q157" s="54"/>
      <c r="R157" s="54"/>
      <c r="S157" s="54"/>
      <c r="T157" s="54">
        <v>21</v>
      </c>
      <c r="U157" s="54"/>
      <c r="V157" s="54">
        <v>21</v>
      </c>
      <c r="W157" s="54"/>
      <c r="X157" s="54"/>
      <c r="Y157" s="54"/>
      <c r="Z157" s="54"/>
      <c r="AA157" s="54">
        <v>18</v>
      </c>
      <c r="AB157" s="54"/>
      <c r="AC157" s="54"/>
      <c r="AD157" s="54"/>
      <c r="AE157" s="54"/>
      <c r="AF157" s="54"/>
      <c r="AG157" s="55"/>
    </row>
    <row r="158" spans="1:33" ht="14.25" customHeight="1">
      <c r="A158" s="79"/>
      <c r="B158" s="79"/>
      <c r="C158" s="79"/>
      <c r="D158" s="79"/>
      <c r="E158" s="79"/>
      <c r="F158" s="79" t="s">
        <v>70</v>
      </c>
      <c r="G158" s="79"/>
      <c r="H158" s="79"/>
      <c r="I158" s="79"/>
      <c r="J158" s="79"/>
      <c r="K158" s="79"/>
      <c r="L158" s="79"/>
      <c r="M158" s="318">
        <v>39</v>
      </c>
      <c r="N158" s="316"/>
      <c r="O158" s="316">
        <v>39</v>
      </c>
      <c r="P158" s="316"/>
      <c r="Q158" s="316"/>
      <c r="R158" s="316"/>
      <c r="S158" s="316"/>
      <c r="T158" s="316">
        <v>52</v>
      </c>
      <c r="U158" s="316"/>
      <c r="V158" s="316">
        <v>52</v>
      </c>
      <c r="W158" s="316"/>
      <c r="X158" s="316"/>
      <c r="Y158" s="316"/>
      <c r="Z158" s="316"/>
      <c r="AA158" s="316">
        <v>29</v>
      </c>
      <c r="AB158" s="316"/>
      <c r="AC158" s="316"/>
      <c r="AD158" s="316"/>
      <c r="AE158" s="316"/>
      <c r="AF158" s="316"/>
      <c r="AG158" s="317"/>
    </row>
    <row r="159" spans="1:33" ht="12.75" customHeight="1">
      <c r="A159" s="24"/>
      <c r="B159" s="24"/>
      <c r="C159" s="24"/>
      <c r="D159" s="24"/>
      <c r="E159" s="24"/>
      <c r="F159" s="13"/>
      <c r="G159" s="24"/>
      <c r="H159" s="24"/>
      <c r="I159" s="24"/>
      <c r="J159" s="12"/>
      <c r="K159" s="12"/>
      <c r="L159" s="12"/>
      <c r="M159" s="12"/>
      <c r="N159" s="12"/>
      <c r="O159" s="12"/>
      <c r="P159" s="12"/>
      <c r="Q159" s="12"/>
      <c r="R159" s="12"/>
      <c r="X159" s="12"/>
      <c r="Y159" s="12"/>
      <c r="Z159" s="12"/>
      <c r="AA159" s="22"/>
      <c r="AB159" s="22"/>
      <c r="AC159" s="22"/>
      <c r="AD159" s="22"/>
      <c r="AE159" s="22"/>
      <c r="AF159" s="22"/>
      <c r="AG159" s="22" t="s">
        <v>18</v>
      </c>
    </row>
    <row r="160" spans="1:33" ht="14.25" customHeight="1">
      <c r="A160" s="24"/>
      <c r="B160" s="24"/>
      <c r="C160" s="24"/>
      <c r="D160" s="24"/>
      <c r="E160" s="24"/>
      <c r="F160" s="13"/>
      <c r="G160" s="24"/>
      <c r="H160" s="24"/>
      <c r="I160" s="24"/>
      <c r="J160" s="12"/>
      <c r="K160" s="12"/>
      <c r="L160" s="12"/>
      <c r="M160" s="12"/>
      <c r="N160" s="12"/>
      <c r="O160" s="12"/>
      <c r="P160" s="12"/>
      <c r="Q160" s="12"/>
      <c r="R160" s="12"/>
      <c r="X160" s="12"/>
      <c r="Y160" s="12"/>
      <c r="Z160" s="12"/>
      <c r="AA160" s="22"/>
      <c r="AB160" s="22"/>
      <c r="AC160" s="22"/>
      <c r="AD160" s="22"/>
      <c r="AE160" s="22"/>
      <c r="AF160" s="22"/>
      <c r="AG160" s="22"/>
    </row>
    <row r="161" spans="1:33" ht="14.25" customHeight="1">
      <c r="A161" s="8" t="s">
        <v>204</v>
      </c>
      <c r="AA161" s="19"/>
      <c r="AB161" s="19"/>
      <c r="AC161" s="19"/>
      <c r="AD161" s="35"/>
      <c r="AE161" s="35"/>
      <c r="AF161" s="35"/>
      <c r="AG161" s="35" t="s">
        <v>39</v>
      </c>
    </row>
    <row r="162" spans="1:33" ht="16.5" customHeight="1">
      <c r="A162" s="89" t="s">
        <v>59</v>
      </c>
      <c r="B162" s="90"/>
      <c r="C162" s="90"/>
      <c r="D162" s="90"/>
      <c r="E162" s="91"/>
      <c r="F162" s="119" t="s">
        <v>127</v>
      </c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7"/>
      <c r="T162" s="119" t="s">
        <v>128</v>
      </c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7"/>
    </row>
    <row r="163" spans="1:33" ht="16.5" customHeight="1">
      <c r="A163" s="188" t="s">
        <v>71</v>
      </c>
      <c r="B163" s="189"/>
      <c r="C163" s="189"/>
      <c r="D163" s="189"/>
      <c r="E163" s="190"/>
      <c r="F163" s="79" t="s">
        <v>129</v>
      </c>
      <c r="G163" s="79"/>
      <c r="H163" s="79"/>
      <c r="I163" s="79"/>
      <c r="J163" s="79"/>
      <c r="K163" s="79"/>
      <c r="L163" s="79"/>
      <c r="M163" s="79" t="s">
        <v>168</v>
      </c>
      <c r="N163" s="79"/>
      <c r="O163" s="79"/>
      <c r="P163" s="79"/>
      <c r="Q163" s="79"/>
      <c r="R163" s="79"/>
      <c r="S163" s="79"/>
      <c r="T163" s="79" t="s">
        <v>129</v>
      </c>
      <c r="U163" s="79"/>
      <c r="V163" s="79"/>
      <c r="W163" s="79"/>
      <c r="X163" s="79"/>
      <c r="Y163" s="79"/>
      <c r="Z163" s="79"/>
      <c r="AA163" s="79" t="s">
        <v>168</v>
      </c>
      <c r="AB163" s="79"/>
      <c r="AC163" s="79"/>
      <c r="AD163" s="79"/>
      <c r="AE163" s="79"/>
      <c r="AF163" s="79"/>
      <c r="AG163" s="79"/>
    </row>
    <row r="164" spans="1:33" ht="16.5" customHeight="1">
      <c r="A164" s="161" t="s">
        <v>78</v>
      </c>
      <c r="B164" s="162"/>
      <c r="C164" s="41">
        <v>15</v>
      </c>
      <c r="D164" s="41"/>
      <c r="E164" s="42"/>
      <c r="F164" s="159">
        <v>136</v>
      </c>
      <c r="G164" s="81"/>
      <c r="H164" s="81"/>
      <c r="I164" s="81"/>
      <c r="J164" s="81"/>
      <c r="K164" s="81"/>
      <c r="L164" s="81"/>
      <c r="M164" s="81">
        <v>2681</v>
      </c>
      <c r="N164" s="81"/>
      <c r="O164" s="81"/>
      <c r="P164" s="81"/>
      <c r="Q164" s="81"/>
      <c r="R164" s="81"/>
      <c r="S164" s="81"/>
      <c r="T164" s="81">
        <v>277</v>
      </c>
      <c r="U164" s="81"/>
      <c r="V164" s="81"/>
      <c r="W164" s="81"/>
      <c r="X164" s="81"/>
      <c r="Y164" s="81"/>
      <c r="Z164" s="81"/>
      <c r="AA164" s="81">
        <v>8647</v>
      </c>
      <c r="AB164" s="81"/>
      <c r="AC164" s="81"/>
      <c r="AD164" s="81"/>
      <c r="AE164" s="81"/>
      <c r="AF164" s="81"/>
      <c r="AG164" s="82"/>
    </row>
    <row r="165" spans="1:33" ht="16.5" customHeight="1">
      <c r="A165" s="165"/>
      <c r="B165" s="166"/>
      <c r="C165" s="163">
        <v>16</v>
      </c>
      <c r="D165" s="163"/>
      <c r="E165" s="164"/>
      <c r="F165" s="158">
        <v>134</v>
      </c>
      <c r="G165" s="80"/>
      <c r="H165" s="80"/>
      <c r="I165" s="80"/>
      <c r="J165" s="80"/>
      <c r="K165" s="80"/>
      <c r="L165" s="80"/>
      <c r="M165" s="80">
        <v>2934</v>
      </c>
      <c r="N165" s="80"/>
      <c r="O165" s="80"/>
      <c r="P165" s="80"/>
      <c r="Q165" s="80"/>
      <c r="R165" s="80"/>
      <c r="S165" s="80"/>
      <c r="T165" s="80">
        <v>268</v>
      </c>
      <c r="U165" s="80"/>
      <c r="V165" s="80"/>
      <c r="W165" s="80"/>
      <c r="X165" s="80"/>
      <c r="Y165" s="80"/>
      <c r="Z165" s="80"/>
      <c r="AA165" s="80">
        <v>8636</v>
      </c>
      <c r="AB165" s="333"/>
      <c r="AC165" s="333"/>
      <c r="AD165" s="333"/>
      <c r="AE165" s="333"/>
      <c r="AF165" s="333"/>
      <c r="AG165" s="334"/>
    </row>
    <row r="166" spans="1:33" ht="16.5" customHeight="1">
      <c r="A166" s="85"/>
      <c r="B166" s="86"/>
      <c r="C166" s="45">
        <v>17</v>
      </c>
      <c r="D166" s="45"/>
      <c r="E166" s="46"/>
      <c r="F166" s="192">
        <v>197</v>
      </c>
      <c r="G166" s="56"/>
      <c r="H166" s="56"/>
      <c r="I166" s="56"/>
      <c r="J166" s="56"/>
      <c r="K166" s="56"/>
      <c r="L166" s="56"/>
      <c r="M166" s="56">
        <v>3094</v>
      </c>
      <c r="N166" s="56"/>
      <c r="O166" s="56"/>
      <c r="P166" s="56"/>
      <c r="Q166" s="56"/>
      <c r="R166" s="56"/>
      <c r="S166" s="56"/>
      <c r="T166" s="56">
        <v>261</v>
      </c>
      <c r="U166" s="56"/>
      <c r="V166" s="56"/>
      <c r="W166" s="56"/>
      <c r="X166" s="56"/>
      <c r="Y166" s="56"/>
      <c r="Z166" s="56"/>
      <c r="AA166" s="56">
        <v>8186</v>
      </c>
      <c r="AB166" s="56"/>
      <c r="AC166" s="56"/>
      <c r="AD166" s="56"/>
      <c r="AE166" s="56"/>
      <c r="AF166" s="56"/>
      <c r="AG166" s="101"/>
    </row>
    <row r="167" spans="27:33" ht="12.75" customHeight="1">
      <c r="AA167" s="10"/>
      <c r="AB167" s="10"/>
      <c r="AC167" s="10"/>
      <c r="AD167" s="10"/>
      <c r="AE167" s="10"/>
      <c r="AF167" s="10"/>
      <c r="AG167" s="22" t="s">
        <v>18</v>
      </c>
    </row>
    <row r="168" spans="27:32" ht="14.25" customHeight="1">
      <c r="AA168" s="19"/>
      <c r="AB168" s="19"/>
      <c r="AC168" s="19"/>
      <c r="AD168" s="19"/>
      <c r="AE168" s="19"/>
      <c r="AF168" s="19"/>
    </row>
    <row r="169" spans="1:32" ht="14.25" customHeight="1">
      <c r="A169" s="8" t="s">
        <v>205</v>
      </c>
      <c r="T169" s="19" t="s">
        <v>40</v>
      </c>
      <c r="AA169" s="19"/>
      <c r="AB169" s="19"/>
      <c r="AC169" s="19"/>
      <c r="AD169" s="19"/>
      <c r="AE169" s="19"/>
      <c r="AF169" s="19"/>
    </row>
    <row r="170" spans="1:33" ht="16.5" customHeight="1">
      <c r="A170" s="89" t="s">
        <v>59</v>
      </c>
      <c r="B170" s="90"/>
      <c r="C170" s="90"/>
      <c r="D170" s="90"/>
      <c r="E170" s="90"/>
      <c r="F170" s="91"/>
      <c r="G170" s="79" t="s">
        <v>130</v>
      </c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AD170" s="13"/>
      <c r="AE170" s="13"/>
      <c r="AF170" s="13"/>
      <c r="AG170" s="13"/>
    </row>
    <row r="171" spans="1:33" ht="16.5" customHeight="1">
      <c r="A171" s="172" t="s">
        <v>71</v>
      </c>
      <c r="B171" s="173"/>
      <c r="C171" s="173"/>
      <c r="D171" s="173"/>
      <c r="E171" s="173"/>
      <c r="F171" s="174"/>
      <c r="G171" s="79" t="s">
        <v>73</v>
      </c>
      <c r="H171" s="79"/>
      <c r="I171" s="79"/>
      <c r="J171" s="79"/>
      <c r="K171" s="79"/>
      <c r="L171" s="79"/>
      <c r="M171" s="79"/>
      <c r="N171" s="79" t="s">
        <v>131</v>
      </c>
      <c r="O171" s="79"/>
      <c r="P171" s="79"/>
      <c r="Q171" s="79"/>
      <c r="R171" s="79"/>
      <c r="S171" s="79"/>
      <c r="T171" s="79"/>
      <c r="AD171" s="13"/>
      <c r="AE171" s="13"/>
      <c r="AF171" s="13"/>
      <c r="AG171" s="13"/>
    </row>
    <row r="172" spans="1:33" ht="16.5" customHeight="1">
      <c r="A172" s="161" t="s">
        <v>78</v>
      </c>
      <c r="B172" s="162"/>
      <c r="C172" s="162"/>
      <c r="D172" s="41">
        <v>15</v>
      </c>
      <c r="E172" s="41"/>
      <c r="F172" s="42"/>
      <c r="G172" s="76">
        <v>17</v>
      </c>
      <c r="H172" s="77"/>
      <c r="I172" s="77"/>
      <c r="J172" s="77"/>
      <c r="K172" s="77"/>
      <c r="L172" s="77"/>
      <c r="M172" s="77"/>
      <c r="N172" s="194">
        <v>225</v>
      </c>
      <c r="O172" s="194"/>
      <c r="P172" s="194"/>
      <c r="Q172" s="194"/>
      <c r="R172" s="194"/>
      <c r="S172" s="194"/>
      <c r="T172" s="195"/>
      <c r="AD172" s="31"/>
      <c r="AE172" s="31"/>
      <c r="AF172" s="31"/>
      <c r="AG172" s="13"/>
    </row>
    <row r="173" spans="1:33" ht="16.5" customHeight="1">
      <c r="A173" s="63"/>
      <c r="B173" s="64"/>
      <c r="C173" s="64"/>
      <c r="D173" s="163">
        <v>16</v>
      </c>
      <c r="E173" s="163"/>
      <c r="F173" s="164"/>
      <c r="G173" s="76">
        <v>25</v>
      </c>
      <c r="H173" s="77"/>
      <c r="I173" s="77"/>
      <c r="J173" s="77"/>
      <c r="K173" s="77"/>
      <c r="L173" s="77"/>
      <c r="M173" s="77"/>
      <c r="N173" s="194">
        <v>327</v>
      </c>
      <c r="O173" s="194"/>
      <c r="P173" s="194"/>
      <c r="Q173" s="194"/>
      <c r="R173" s="194"/>
      <c r="S173" s="194"/>
      <c r="T173" s="195"/>
      <c r="AD173" s="31"/>
      <c r="AE173" s="31"/>
      <c r="AF173" s="31"/>
      <c r="AG173" s="13"/>
    </row>
    <row r="174" spans="1:33" ht="16.5" customHeight="1">
      <c r="A174" s="67"/>
      <c r="B174" s="68"/>
      <c r="C174" s="68"/>
      <c r="D174" s="45">
        <v>17</v>
      </c>
      <c r="E174" s="45"/>
      <c r="F174" s="46"/>
      <c r="G174" s="121">
        <v>17</v>
      </c>
      <c r="H174" s="122"/>
      <c r="I174" s="122"/>
      <c r="J174" s="122"/>
      <c r="K174" s="122"/>
      <c r="L174" s="122"/>
      <c r="M174" s="122"/>
      <c r="N174" s="178">
        <v>316</v>
      </c>
      <c r="O174" s="178"/>
      <c r="P174" s="178"/>
      <c r="Q174" s="178"/>
      <c r="R174" s="178"/>
      <c r="S174" s="178"/>
      <c r="T174" s="179"/>
      <c r="AD174" s="31"/>
      <c r="AE174" s="31"/>
      <c r="AF174" s="31"/>
      <c r="AG174" s="13"/>
    </row>
    <row r="175" spans="9:20" ht="12.75" customHeight="1">
      <c r="I175" s="10"/>
      <c r="J175" s="10"/>
      <c r="N175" s="10"/>
      <c r="O175" s="10"/>
      <c r="P175" s="10"/>
      <c r="Q175" s="10"/>
      <c r="T175" s="22" t="s">
        <v>21</v>
      </c>
    </row>
    <row r="176" spans="27:32" ht="14.25" customHeight="1">
      <c r="AA176" s="19"/>
      <c r="AB176" s="19"/>
      <c r="AC176" s="19"/>
      <c r="AD176" s="19"/>
      <c r="AE176" s="19"/>
      <c r="AF176" s="19"/>
    </row>
    <row r="177" spans="1:33" ht="14.25" customHeight="1">
      <c r="A177" s="8" t="s">
        <v>206</v>
      </c>
      <c r="AA177" s="19"/>
      <c r="AB177" s="19"/>
      <c r="AC177" s="19"/>
      <c r="AD177" s="19"/>
      <c r="AE177" s="19"/>
      <c r="AF177" s="19"/>
      <c r="AG177" s="19" t="s">
        <v>41</v>
      </c>
    </row>
    <row r="178" spans="1:33" ht="16.5" customHeight="1">
      <c r="A178" s="89" t="s">
        <v>59</v>
      </c>
      <c r="B178" s="90"/>
      <c r="C178" s="90"/>
      <c r="D178" s="90"/>
      <c r="E178" s="91"/>
      <c r="F178" s="79" t="s">
        <v>132</v>
      </c>
      <c r="G178" s="79"/>
      <c r="H178" s="79"/>
      <c r="I178" s="79"/>
      <c r="J178" s="79"/>
      <c r="K178" s="79"/>
      <c r="L178" s="79" t="s">
        <v>133</v>
      </c>
      <c r="M178" s="79"/>
      <c r="N178" s="79"/>
      <c r="O178" s="79"/>
      <c r="P178" s="79"/>
      <c r="Q178" s="79"/>
      <c r="R178" s="79"/>
      <c r="S178" s="119" t="s">
        <v>134</v>
      </c>
      <c r="T178" s="120"/>
      <c r="U178" s="120"/>
      <c r="V178" s="120"/>
      <c r="W178" s="120"/>
      <c r="X178" s="120"/>
      <c r="Y178" s="120"/>
      <c r="Z178" s="127"/>
      <c r="AA178" s="79" t="s">
        <v>135</v>
      </c>
      <c r="AB178" s="79"/>
      <c r="AC178" s="79"/>
      <c r="AD178" s="79"/>
      <c r="AE178" s="79"/>
      <c r="AF178" s="79"/>
      <c r="AG178" s="79"/>
    </row>
    <row r="179" spans="1:33" ht="16.5" customHeight="1">
      <c r="A179" s="188" t="s">
        <v>71</v>
      </c>
      <c r="B179" s="189"/>
      <c r="C179" s="189"/>
      <c r="D179" s="189"/>
      <c r="E179" s="190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121"/>
      <c r="T179" s="122"/>
      <c r="U179" s="122"/>
      <c r="V179" s="122"/>
      <c r="W179" s="122"/>
      <c r="X179" s="122"/>
      <c r="Y179" s="122"/>
      <c r="Z179" s="128"/>
      <c r="AA179" s="79"/>
      <c r="AB179" s="79"/>
      <c r="AC179" s="79"/>
      <c r="AD179" s="79"/>
      <c r="AE179" s="79"/>
      <c r="AF179" s="79"/>
      <c r="AG179" s="79"/>
    </row>
    <row r="180" spans="1:33" ht="16.5" customHeight="1">
      <c r="A180" s="161" t="s">
        <v>78</v>
      </c>
      <c r="B180" s="162"/>
      <c r="C180" s="41">
        <v>15</v>
      </c>
      <c r="D180" s="41"/>
      <c r="E180" s="42"/>
      <c r="F180" s="52">
        <v>15</v>
      </c>
      <c r="G180" s="53"/>
      <c r="H180" s="53"/>
      <c r="I180" s="53"/>
      <c r="J180" s="53"/>
      <c r="K180" s="53"/>
      <c r="L180" s="53">
        <v>1420</v>
      </c>
      <c r="M180" s="53"/>
      <c r="N180" s="53"/>
      <c r="O180" s="53"/>
      <c r="P180" s="53"/>
      <c r="Q180" s="53"/>
      <c r="R180" s="53"/>
      <c r="S180" s="53">
        <v>1141</v>
      </c>
      <c r="T180" s="53"/>
      <c r="U180" s="53"/>
      <c r="V180" s="53"/>
      <c r="W180" s="53"/>
      <c r="X180" s="53"/>
      <c r="Y180" s="53"/>
      <c r="Z180" s="53"/>
      <c r="AA180" s="53">
        <v>279</v>
      </c>
      <c r="AB180" s="53"/>
      <c r="AC180" s="53"/>
      <c r="AD180" s="53"/>
      <c r="AE180" s="53"/>
      <c r="AF180" s="53"/>
      <c r="AG180" s="198"/>
    </row>
    <row r="181" spans="1:33" s="335" customFormat="1" ht="16.5" customHeight="1">
      <c r="A181" s="165"/>
      <c r="B181" s="166"/>
      <c r="C181" s="163">
        <v>16</v>
      </c>
      <c r="D181" s="163"/>
      <c r="E181" s="164"/>
      <c r="F181" s="87">
        <v>15</v>
      </c>
      <c r="G181" s="88"/>
      <c r="H181" s="88"/>
      <c r="I181" s="88"/>
      <c r="J181" s="88"/>
      <c r="K181" s="88"/>
      <c r="L181" s="88">
        <v>1281</v>
      </c>
      <c r="M181" s="88"/>
      <c r="N181" s="88"/>
      <c r="O181" s="88"/>
      <c r="P181" s="88"/>
      <c r="Q181" s="88"/>
      <c r="R181" s="88"/>
      <c r="S181" s="88">
        <v>1012</v>
      </c>
      <c r="T181" s="88"/>
      <c r="U181" s="88"/>
      <c r="V181" s="88"/>
      <c r="W181" s="88"/>
      <c r="X181" s="88"/>
      <c r="Y181" s="88"/>
      <c r="Z181" s="88"/>
      <c r="AA181" s="88">
        <v>269</v>
      </c>
      <c r="AB181" s="88"/>
      <c r="AC181" s="88"/>
      <c r="AD181" s="88"/>
      <c r="AE181" s="88"/>
      <c r="AF181" s="88"/>
      <c r="AG181" s="191"/>
    </row>
    <row r="182" spans="1:33" ht="16.5" customHeight="1">
      <c r="A182" s="85"/>
      <c r="B182" s="86"/>
      <c r="C182" s="45">
        <v>17</v>
      </c>
      <c r="D182" s="45"/>
      <c r="E182" s="46"/>
      <c r="F182" s="83">
        <v>15</v>
      </c>
      <c r="G182" s="84"/>
      <c r="H182" s="84"/>
      <c r="I182" s="84"/>
      <c r="J182" s="84"/>
      <c r="K182" s="84"/>
      <c r="L182" s="84">
        <v>1279</v>
      </c>
      <c r="M182" s="84"/>
      <c r="N182" s="84"/>
      <c r="O182" s="84"/>
      <c r="P182" s="84"/>
      <c r="Q182" s="84"/>
      <c r="R182" s="84"/>
      <c r="S182" s="84">
        <v>1008</v>
      </c>
      <c r="T182" s="84"/>
      <c r="U182" s="84"/>
      <c r="V182" s="84"/>
      <c r="W182" s="84"/>
      <c r="X182" s="84"/>
      <c r="Y182" s="84"/>
      <c r="Z182" s="84"/>
      <c r="AA182" s="84">
        <v>271</v>
      </c>
      <c r="AB182" s="84"/>
      <c r="AC182" s="84"/>
      <c r="AD182" s="84"/>
      <c r="AE182" s="84"/>
      <c r="AF182" s="84"/>
      <c r="AG182" s="204"/>
    </row>
    <row r="183" spans="27:33" ht="12.75" customHeight="1">
      <c r="AA183" s="10"/>
      <c r="AB183" s="10"/>
      <c r="AC183" s="10"/>
      <c r="AD183" s="10"/>
      <c r="AE183" s="10"/>
      <c r="AF183" s="10"/>
      <c r="AG183" s="22" t="s">
        <v>18</v>
      </c>
    </row>
    <row r="184" spans="20:33" ht="14.25" customHeight="1">
      <c r="T184" s="196"/>
      <c r="U184" s="197"/>
      <c r="AA184" s="19"/>
      <c r="AB184" s="19"/>
      <c r="AC184" s="19"/>
      <c r="AD184" s="19"/>
      <c r="AE184" s="19"/>
      <c r="AF184" s="19"/>
      <c r="AG184" s="19"/>
    </row>
    <row r="185" spans="1:33" ht="14.25" customHeight="1">
      <c r="A185" s="8" t="s">
        <v>207</v>
      </c>
      <c r="AA185" s="19"/>
      <c r="AB185" s="19"/>
      <c r="AC185" s="19"/>
      <c r="AD185" s="19"/>
      <c r="AE185" s="12"/>
      <c r="AF185" s="12"/>
      <c r="AG185" s="12" t="s">
        <v>42</v>
      </c>
    </row>
    <row r="186" spans="1:33" ht="16.5" customHeight="1">
      <c r="A186" s="89" t="s">
        <v>59</v>
      </c>
      <c r="B186" s="90"/>
      <c r="C186" s="90"/>
      <c r="D186" s="90"/>
      <c r="E186" s="90"/>
      <c r="F186" s="90"/>
      <c r="G186" s="90"/>
      <c r="H186" s="90"/>
      <c r="I186" s="90"/>
      <c r="J186" s="90"/>
      <c r="K186" s="91"/>
      <c r="L186" s="119" t="s">
        <v>136</v>
      </c>
      <c r="M186" s="120"/>
      <c r="N186" s="120"/>
      <c r="O186" s="120"/>
      <c r="P186" s="120"/>
      <c r="Q186" s="120"/>
      <c r="R186" s="120"/>
      <c r="S186" s="120"/>
      <c r="T186" s="120"/>
      <c r="U186" s="120"/>
      <c r="V186" s="127"/>
      <c r="W186" s="119" t="s">
        <v>137</v>
      </c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7"/>
    </row>
    <row r="187" spans="1:33" ht="16.5" customHeight="1">
      <c r="A187" s="73" t="s">
        <v>71</v>
      </c>
      <c r="B187" s="74"/>
      <c r="C187" s="74"/>
      <c r="D187" s="74"/>
      <c r="E187" s="74"/>
      <c r="F187" s="74"/>
      <c r="G187" s="74"/>
      <c r="H187" s="74"/>
      <c r="I187" s="74"/>
      <c r="J187" s="74"/>
      <c r="K187" s="75"/>
      <c r="L187" s="121"/>
      <c r="M187" s="122"/>
      <c r="N187" s="122"/>
      <c r="O187" s="122"/>
      <c r="P187" s="122"/>
      <c r="Q187" s="122"/>
      <c r="R187" s="122"/>
      <c r="S187" s="122"/>
      <c r="T187" s="122"/>
      <c r="U187" s="122"/>
      <c r="V187" s="128"/>
      <c r="W187" s="121"/>
      <c r="X187" s="122"/>
      <c r="Y187" s="122"/>
      <c r="Z187" s="122"/>
      <c r="AA187" s="122"/>
      <c r="AB187" s="122"/>
      <c r="AC187" s="122"/>
      <c r="AD187" s="122"/>
      <c r="AE187" s="122"/>
      <c r="AF187" s="122"/>
      <c r="AG187" s="128"/>
    </row>
    <row r="188" spans="1:33" ht="16.5" customHeight="1">
      <c r="A188" s="89" t="s">
        <v>78</v>
      </c>
      <c r="B188" s="90"/>
      <c r="C188" s="90"/>
      <c r="D188" s="90"/>
      <c r="E188" s="90"/>
      <c r="F188" s="300">
        <v>15</v>
      </c>
      <c r="G188" s="300"/>
      <c r="H188" s="300"/>
      <c r="I188" s="300"/>
      <c r="J188" s="300"/>
      <c r="K188" s="301"/>
      <c r="L188" s="199">
        <v>270</v>
      </c>
      <c r="M188" s="200"/>
      <c r="N188" s="200"/>
      <c r="O188" s="200"/>
      <c r="P188" s="200"/>
      <c r="Q188" s="201">
        <v>3030</v>
      </c>
      <c r="R188" s="201"/>
      <c r="S188" s="201"/>
      <c r="T188" s="201"/>
      <c r="U188" s="201"/>
      <c r="V188" s="201"/>
      <c r="W188" s="202">
        <v>1879</v>
      </c>
      <c r="X188" s="202"/>
      <c r="Y188" s="202"/>
      <c r="Z188" s="202"/>
      <c r="AA188" s="202"/>
      <c r="AB188" s="202"/>
      <c r="AC188" s="202"/>
      <c r="AD188" s="202"/>
      <c r="AE188" s="202"/>
      <c r="AF188" s="202"/>
      <c r="AG188" s="203"/>
    </row>
    <row r="189" spans="1:33" ht="16.5" customHeight="1">
      <c r="A189" s="297"/>
      <c r="B189" s="219"/>
      <c r="C189" s="219"/>
      <c r="D189" s="219"/>
      <c r="E189" s="219"/>
      <c r="F189" s="298">
        <v>16</v>
      </c>
      <c r="G189" s="298"/>
      <c r="H189" s="298"/>
      <c r="I189" s="298"/>
      <c r="J189" s="298"/>
      <c r="K189" s="299"/>
      <c r="L189" s="233">
        <v>207</v>
      </c>
      <c r="M189" s="234"/>
      <c r="N189" s="234"/>
      <c r="O189" s="234"/>
      <c r="P189" s="234"/>
      <c r="Q189" s="193">
        <v>3116</v>
      </c>
      <c r="R189" s="193"/>
      <c r="S189" s="193"/>
      <c r="T189" s="193"/>
      <c r="U189" s="193"/>
      <c r="V189" s="193"/>
      <c r="W189" s="194">
        <v>1902</v>
      </c>
      <c r="X189" s="194"/>
      <c r="Y189" s="194"/>
      <c r="Z189" s="194"/>
      <c r="AA189" s="194"/>
      <c r="AB189" s="194"/>
      <c r="AC189" s="194"/>
      <c r="AD189" s="194"/>
      <c r="AE189" s="194"/>
      <c r="AF189" s="194"/>
      <c r="AG189" s="195"/>
    </row>
    <row r="190" spans="1:33" ht="16.5" customHeight="1">
      <c r="A190" s="167"/>
      <c r="B190" s="168"/>
      <c r="C190" s="168"/>
      <c r="D190" s="168"/>
      <c r="E190" s="168"/>
      <c r="F190" s="295">
        <v>17</v>
      </c>
      <c r="G190" s="295"/>
      <c r="H190" s="295"/>
      <c r="I190" s="295"/>
      <c r="J190" s="295"/>
      <c r="K190" s="296"/>
      <c r="L190" s="277">
        <v>226</v>
      </c>
      <c r="M190" s="238"/>
      <c r="N190" s="238"/>
      <c r="O190" s="238"/>
      <c r="P190" s="238"/>
      <c r="Q190" s="160">
        <v>3127</v>
      </c>
      <c r="R190" s="160"/>
      <c r="S190" s="160"/>
      <c r="T190" s="160"/>
      <c r="U190" s="160"/>
      <c r="V190" s="160"/>
      <c r="W190" s="178">
        <v>1867</v>
      </c>
      <c r="X190" s="178"/>
      <c r="Y190" s="178"/>
      <c r="Z190" s="178"/>
      <c r="AA190" s="178"/>
      <c r="AB190" s="178"/>
      <c r="AC190" s="178"/>
      <c r="AD190" s="178"/>
      <c r="AE190" s="178"/>
      <c r="AF190" s="178"/>
      <c r="AG190" s="179"/>
    </row>
    <row r="191" spans="1:33" s="7" customFormat="1" ht="12.75" customHeight="1">
      <c r="A191" s="15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3"/>
      <c r="AB191" s="33"/>
      <c r="AC191" s="33"/>
      <c r="AD191" s="33"/>
      <c r="AE191" s="33"/>
      <c r="AF191" s="33"/>
      <c r="AG191" s="10" t="s">
        <v>43</v>
      </c>
    </row>
    <row r="192" spans="1:26" s="7" customFormat="1" ht="14.25" customHeight="1">
      <c r="A192" s="15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33" s="7" customFormat="1" ht="14.25" customHeight="1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S193" s="32"/>
      <c r="T193" s="32"/>
      <c r="U193" s="32"/>
      <c r="V193" s="32"/>
      <c r="W193" s="32"/>
      <c r="X193" s="32"/>
      <c r="Y193" s="32"/>
      <c r="Z193" s="32"/>
      <c r="AA193" s="33"/>
      <c r="AB193" s="33"/>
      <c r="AC193" s="33"/>
      <c r="AD193" s="33"/>
      <c r="AE193" s="33"/>
      <c r="AF193" s="33"/>
      <c r="AG193" s="33"/>
    </row>
    <row r="194" spans="1:32" ht="18" customHeight="1">
      <c r="A194" s="177" t="s">
        <v>44</v>
      </c>
      <c r="B194" s="177"/>
      <c r="C194" s="177"/>
      <c r="D194" s="177"/>
      <c r="E194" s="177"/>
      <c r="F194" s="177"/>
      <c r="G194" s="177"/>
      <c r="H194" s="177"/>
      <c r="I194" s="177"/>
      <c r="J194" s="177"/>
      <c r="K194" s="177"/>
      <c r="L194" s="177"/>
      <c r="M194" s="177"/>
      <c r="N194" s="177"/>
      <c r="O194" s="177"/>
      <c r="P194" s="177"/>
      <c r="Q194" s="177"/>
      <c r="R194" s="177"/>
      <c r="S194" s="177"/>
      <c r="T194" s="177"/>
      <c r="U194" s="177"/>
      <c r="V194" s="177"/>
      <c r="W194" s="177"/>
      <c r="X194" s="177"/>
      <c r="Y194" s="177"/>
      <c r="Z194" s="177"/>
      <c r="AA194" s="177"/>
      <c r="AB194" s="177"/>
      <c r="AC194" s="177"/>
      <c r="AD194" s="177"/>
      <c r="AE194" s="177"/>
      <c r="AF194" s="177"/>
    </row>
    <row r="195" spans="1:32" ht="14.25" customHeight="1">
      <c r="A195" s="8" t="s">
        <v>208</v>
      </c>
      <c r="AA195" s="19"/>
      <c r="AB195" s="19"/>
      <c r="AC195" s="19"/>
      <c r="AD195" s="19"/>
      <c r="AE195" s="19"/>
      <c r="AF195" s="19"/>
    </row>
    <row r="196" spans="1:32" ht="14.25" customHeight="1">
      <c r="A196" s="8"/>
      <c r="B196" s="9" t="s">
        <v>45</v>
      </c>
      <c r="AA196" s="19"/>
      <c r="AB196" s="19"/>
      <c r="AC196" s="19"/>
      <c r="AD196" s="19"/>
      <c r="AE196" s="19"/>
      <c r="AF196" s="19"/>
    </row>
    <row r="197" spans="1:33" ht="16.5" customHeight="1">
      <c r="A197" s="89" t="s">
        <v>14</v>
      </c>
      <c r="B197" s="90"/>
      <c r="C197" s="90"/>
      <c r="D197" s="90"/>
      <c r="E197" s="91"/>
      <c r="F197" s="79" t="s">
        <v>46</v>
      </c>
      <c r="G197" s="79"/>
      <c r="H197" s="79"/>
      <c r="I197" s="79"/>
      <c r="J197" s="79" t="s">
        <v>47</v>
      </c>
      <c r="K197" s="79"/>
      <c r="L197" s="79"/>
      <c r="M197" s="79"/>
      <c r="N197" s="79" t="s">
        <v>48</v>
      </c>
      <c r="O197" s="79"/>
      <c r="P197" s="79"/>
      <c r="Q197" s="79"/>
      <c r="R197" s="79" t="s">
        <v>49</v>
      </c>
      <c r="S197" s="79"/>
      <c r="T197" s="79"/>
      <c r="U197" s="79"/>
      <c r="V197" s="79" t="s">
        <v>50</v>
      </c>
      <c r="W197" s="79"/>
      <c r="X197" s="79"/>
      <c r="Y197" s="79"/>
      <c r="Z197" s="182" t="s">
        <v>51</v>
      </c>
      <c r="AA197" s="183"/>
      <c r="AB197" s="183"/>
      <c r="AC197" s="184"/>
      <c r="AD197" s="79" t="s">
        <v>52</v>
      </c>
      <c r="AE197" s="79"/>
      <c r="AF197" s="79"/>
      <c r="AG197" s="79"/>
    </row>
    <row r="198" spans="1:33" ht="16.5" customHeight="1">
      <c r="A198" s="172" t="s">
        <v>16</v>
      </c>
      <c r="B198" s="173"/>
      <c r="C198" s="173"/>
      <c r="D198" s="173"/>
      <c r="E198" s="174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185"/>
      <c r="AA198" s="186"/>
      <c r="AB198" s="186"/>
      <c r="AC198" s="187"/>
      <c r="AD198" s="79"/>
      <c r="AE198" s="79"/>
      <c r="AF198" s="79"/>
      <c r="AG198" s="79"/>
    </row>
    <row r="199" spans="1:33" ht="16.5" customHeight="1">
      <c r="A199" s="161" t="s">
        <v>10</v>
      </c>
      <c r="B199" s="162"/>
      <c r="C199" s="41">
        <v>15</v>
      </c>
      <c r="D199" s="41"/>
      <c r="E199" s="42"/>
      <c r="F199" s="43">
        <f>SUM(J199:AG199)</f>
        <v>150</v>
      </c>
      <c r="G199" s="48"/>
      <c r="H199" s="48"/>
      <c r="I199" s="48"/>
      <c r="J199" s="48">
        <v>5</v>
      </c>
      <c r="K199" s="48"/>
      <c r="L199" s="48"/>
      <c r="M199" s="336"/>
      <c r="N199" s="48">
        <v>4</v>
      </c>
      <c r="O199" s="48"/>
      <c r="P199" s="48"/>
      <c r="Q199" s="336"/>
      <c r="R199" s="48">
        <v>36</v>
      </c>
      <c r="S199" s="48"/>
      <c r="T199" s="48"/>
      <c r="U199" s="336"/>
      <c r="V199" s="48">
        <v>76</v>
      </c>
      <c r="W199" s="48"/>
      <c r="X199" s="48"/>
      <c r="Y199" s="336"/>
      <c r="Z199" s="48">
        <v>5</v>
      </c>
      <c r="AA199" s="48"/>
      <c r="AB199" s="48"/>
      <c r="AC199" s="336"/>
      <c r="AD199" s="48">
        <v>24</v>
      </c>
      <c r="AE199" s="48"/>
      <c r="AF199" s="48"/>
      <c r="AG199" s="337"/>
    </row>
    <row r="200" spans="1:33" ht="16.5" customHeight="1">
      <c r="A200" s="165"/>
      <c r="B200" s="166"/>
      <c r="C200" s="163">
        <v>16</v>
      </c>
      <c r="D200" s="163"/>
      <c r="E200" s="164"/>
      <c r="F200" s="180">
        <f>SUM(J200:AG200)</f>
        <v>146</v>
      </c>
      <c r="G200" s="150"/>
      <c r="H200" s="150"/>
      <c r="I200" s="338"/>
      <c r="J200" s="150">
        <v>5</v>
      </c>
      <c r="K200" s="150"/>
      <c r="L200" s="150"/>
      <c r="M200" s="338"/>
      <c r="N200" s="150">
        <v>4</v>
      </c>
      <c r="O200" s="150"/>
      <c r="P200" s="150"/>
      <c r="Q200" s="338"/>
      <c r="R200" s="150">
        <v>34</v>
      </c>
      <c r="S200" s="150"/>
      <c r="T200" s="150"/>
      <c r="U200" s="338"/>
      <c r="V200" s="150">
        <v>74</v>
      </c>
      <c r="W200" s="150"/>
      <c r="X200" s="150"/>
      <c r="Y200" s="338"/>
      <c r="Z200" s="150">
        <v>5</v>
      </c>
      <c r="AA200" s="150"/>
      <c r="AB200" s="150"/>
      <c r="AC200" s="338"/>
      <c r="AD200" s="150">
        <v>24</v>
      </c>
      <c r="AE200" s="150"/>
      <c r="AF200" s="150"/>
      <c r="AG200" s="339"/>
    </row>
    <row r="201" spans="1:33" ht="16.5" customHeight="1">
      <c r="A201" s="85"/>
      <c r="B201" s="86"/>
      <c r="C201" s="45">
        <v>17</v>
      </c>
      <c r="D201" s="45"/>
      <c r="E201" s="46"/>
      <c r="F201" s="47">
        <f>SUM(J201:AG201)</f>
        <v>150</v>
      </c>
      <c r="G201" s="44"/>
      <c r="H201" s="44"/>
      <c r="I201" s="340"/>
      <c r="J201" s="44">
        <v>5</v>
      </c>
      <c r="K201" s="44"/>
      <c r="L201" s="44"/>
      <c r="M201" s="340"/>
      <c r="N201" s="44">
        <v>4</v>
      </c>
      <c r="O201" s="44"/>
      <c r="P201" s="44"/>
      <c r="Q201" s="340"/>
      <c r="R201" s="44">
        <v>32</v>
      </c>
      <c r="S201" s="44"/>
      <c r="T201" s="44"/>
      <c r="U201" s="340"/>
      <c r="V201" s="44">
        <v>79</v>
      </c>
      <c r="W201" s="44"/>
      <c r="X201" s="44"/>
      <c r="Y201" s="340"/>
      <c r="Z201" s="44">
        <v>5</v>
      </c>
      <c r="AA201" s="44"/>
      <c r="AB201" s="44"/>
      <c r="AC201" s="340"/>
      <c r="AD201" s="44">
        <v>25</v>
      </c>
      <c r="AE201" s="44"/>
      <c r="AF201" s="44"/>
      <c r="AG201" s="341"/>
    </row>
    <row r="202" spans="1:33" ht="12.75" customHeight="1">
      <c r="A202" s="15" t="s">
        <v>53</v>
      </c>
      <c r="AA202" s="10"/>
      <c r="AB202" s="10"/>
      <c r="AC202" s="10"/>
      <c r="AD202" s="10"/>
      <c r="AE202" s="10"/>
      <c r="AF202" s="10"/>
      <c r="AG202" s="10" t="s">
        <v>11</v>
      </c>
    </row>
    <row r="203" ht="14.25" customHeight="1"/>
    <row r="204" ht="14.25" customHeight="1">
      <c r="A204" s="8" t="s">
        <v>209</v>
      </c>
    </row>
    <row r="205" spans="1:33" ht="16.5" customHeight="1">
      <c r="A205" s="89" t="s">
        <v>59</v>
      </c>
      <c r="B205" s="90"/>
      <c r="C205" s="90"/>
      <c r="D205" s="90"/>
      <c r="E205" s="91"/>
      <c r="F205" s="145" t="s">
        <v>138</v>
      </c>
      <c r="G205" s="145"/>
      <c r="H205" s="145"/>
      <c r="I205" s="145"/>
      <c r="J205" s="145"/>
      <c r="K205" s="145"/>
      <c r="L205" s="145" t="s">
        <v>139</v>
      </c>
      <c r="M205" s="145"/>
      <c r="N205" s="145"/>
      <c r="O205" s="145"/>
      <c r="P205" s="145"/>
      <c r="Q205" s="145"/>
      <c r="R205" s="145" t="s">
        <v>140</v>
      </c>
      <c r="S205" s="145"/>
      <c r="T205" s="145"/>
      <c r="U205" s="145"/>
      <c r="V205" s="145"/>
      <c r="W205" s="145"/>
      <c r="X205" s="145" t="s">
        <v>141</v>
      </c>
      <c r="Y205" s="145"/>
      <c r="Z205" s="145"/>
      <c r="AA205" s="145"/>
      <c r="AB205" s="145"/>
      <c r="AC205" s="145"/>
      <c r="AD205" s="312" t="s">
        <v>210</v>
      </c>
      <c r="AE205" s="313"/>
      <c r="AF205" s="342" t="s">
        <v>211</v>
      </c>
      <c r="AG205" s="343"/>
    </row>
    <row r="206" spans="1:33" ht="16.5" customHeight="1">
      <c r="A206" s="175"/>
      <c r="B206" s="102"/>
      <c r="C206" s="102"/>
      <c r="D206" s="102"/>
      <c r="E206" s="176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  <c r="AB206" s="145"/>
      <c r="AC206" s="145"/>
      <c r="AD206" s="314"/>
      <c r="AE206" s="315"/>
      <c r="AF206" s="344"/>
      <c r="AG206" s="345"/>
    </row>
    <row r="207" spans="1:33" ht="16.5" customHeight="1">
      <c r="A207" s="172" t="s">
        <v>71</v>
      </c>
      <c r="B207" s="173"/>
      <c r="C207" s="173"/>
      <c r="D207" s="173"/>
      <c r="E207" s="174"/>
      <c r="F207" s="145" t="s">
        <v>142</v>
      </c>
      <c r="G207" s="145"/>
      <c r="H207" s="145"/>
      <c r="I207" s="145" t="s">
        <v>143</v>
      </c>
      <c r="J207" s="145"/>
      <c r="K207" s="145"/>
      <c r="L207" s="145" t="s">
        <v>142</v>
      </c>
      <c r="M207" s="145"/>
      <c r="N207" s="145"/>
      <c r="O207" s="145" t="s">
        <v>143</v>
      </c>
      <c r="P207" s="145"/>
      <c r="Q207" s="145"/>
      <c r="R207" s="145" t="s">
        <v>142</v>
      </c>
      <c r="S207" s="145"/>
      <c r="T207" s="145"/>
      <c r="U207" s="145" t="s">
        <v>143</v>
      </c>
      <c r="V207" s="145"/>
      <c r="W207" s="145"/>
      <c r="X207" s="145" t="s">
        <v>142</v>
      </c>
      <c r="Y207" s="145"/>
      <c r="Z207" s="145"/>
      <c r="AA207" s="145" t="s">
        <v>143</v>
      </c>
      <c r="AB207" s="145"/>
      <c r="AC207" s="145"/>
      <c r="AD207" s="309" t="s">
        <v>172</v>
      </c>
      <c r="AE207" s="346"/>
      <c r="AF207" s="310" t="s">
        <v>173</v>
      </c>
      <c r="AG207" s="311"/>
    </row>
    <row r="208" spans="1:33" ht="16.5" customHeight="1">
      <c r="A208" s="161" t="s">
        <v>78</v>
      </c>
      <c r="B208" s="162"/>
      <c r="C208" s="41">
        <v>15</v>
      </c>
      <c r="D208" s="41"/>
      <c r="E208" s="42"/>
      <c r="F208" s="63">
        <v>16552</v>
      </c>
      <c r="G208" s="64"/>
      <c r="H208" s="64"/>
      <c r="I208" s="64">
        <v>3088</v>
      </c>
      <c r="J208" s="64"/>
      <c r="K208" s="64"/>
      <c r="L208" s="64">
        <v>609</v>
      </c>
      <c r="M208" s="64"/>
      <c r="N208" s="64"/>
      <c r="O208" s="64">
        <v>91</v>
      </c>
      <c r="P208" s="64"/>
      <c r="Q208" s="64"/>
      <c r="R208" s="64">
        <v>12976</v>
      </c>
      <c r="S208" s="64"/>
      <c r="T208" s="64"/>
      <c r="U208" s="64">
        <v>1930</v>
      </c>
      <c r="V208" s="64"/>
      <c r="W208" s="64"/>
      <c r="X208" s="146">
        <v>62.7</v>
      </c>
      <c r="Y208" s="146"/>
      <c r="Z208" s="146"/>
      <c r="AA208" s="146">
        <v>8</v>
      </c>
      <c r="AB208" s="146"/>
      <c r="AC208" s="146"/>
      <c r="AD208" s="64">
        <v>42</v>
      </c>
      <c r="AE208" s="64"/>
      <c r="AF208" s="64">
        <v>26</v>
      </c>
      <c r="AG208" s="148"/>
    </row>
    <row r="209" spans="1:33" ht="16.5" customHeight="1">
      <c r="A209" s="165"/>
      <c r="B209" s="166"/>
      <c r="C209" s="163">
        <v>16</v>
      </c>
      <c r="D209" s="163"/>
      <c r="E209" s="164"/>
      <c r="F209" s="63">
        <v>16749</v>
      </c>
      <c r="G209" s="64"/>
      <c r="H209" s="64"/>
      <c r="I209" s="64">
        <v>3089</v>
      </c>
      <c r="J209" s="64"/>
      <c r="K209" s="64"/>
      <c r="L209" s="64">
        <v>600</v>
      </c>
      <c r="M209" s="64"/>
      <c r="N209" s="64"/>
      <c r="O209" s="64">
        <v>90</v>
      </c>
      <c r="P209" s="64"/>
      <c r="Q209" s="64"/>
      <c r="R209" s="64">
        <v>12934</v>
      </c>
      <c r="S209" s="64"/>
      <c r="T209" s="64"/>
      <c r="U209" s="64">
        <v>1912</v>
      </c>
      <c r="V209" s="64"/>
      <c r="W209" s="64"/>
      <c r="X209" s="146">
        <v>62.8</v>
      </c>
      <c r="Y209" s="146"/>
      <c r="Z209" s="146"/>
      <c r="AA209" s="146">
        <v>8</v>
      </c>
      <c r="AB209" s="146"/>
      <c r="AC209" s="146"/>
      <c r="AD209" s="64">
        <v>48</v>
      </c>
      <c r="AE209" s="64"/>
      <c r="AF209" s="64">
        <v>29</v>
      </c>
      <c r="AG209" s="148"/>
    </row>
    <row r="210" spans="1:33" ht="16.5" customHeight="1">
      <c r="A210" s="85"/>
      <c r="B210" s="86"/>
      <c r="C210" s="45">
        <v>17</v>
      </c>
      <c r="D210" s="45"/>
      <c r="E210" s="46"/>
      <c r="F210" s="67">
        <v>17022</v>
      </c>
      <c r="G210" s="68"/>
      <c r="H210" s="68"/>
      <c r="I210" s="68">
        <v>3133</v>
      </c>
      <c r="J210" s="68"/>
      <c r="K210" s="68"/>
      <c r="L210" s="68">
        <v>593</v>
      </c>
      <c r="M210" s="68"/>
      <c r="N210" s="68"/>
      <c r="O210" s="68">
        <v>86</v>
      </c>
      <c r="P210" s="68"/>
      <c r="Q210" s="68"/>
      <c r="R210" s="68">
        <v>13121</v>
      </c>
      <c r="S210" s="68"/>
      <c r="T210" s="68"/>
      <c r="U210" s="68">
        <v>1895</v>
      </c>
      <c r="V210" s="68"/>
      <c r="W210" s="68"/>
      <c r="X210" s="147">
        <v>63.7</v>
      </c>
      <c r="Y210" s="147"/>
      <c r="Z210" s="147"/>
      <c r="AA210" s="147">
        <v>7.9</v>
      </c>
      <c r="AB210" s="147"/>
      <c r="AC210" s="147"/>
      <c r="AD210" s="68">
        <v>48</v>
      </c>
      <c r="AE210" s="68"/>
      <c r="AF210" s="68">
        <v>30</v>
      </c>
      <c r="AG210" s="149"/>
    </row>
    <row r="211" spans="26:33" ht="12.75" customHeight="1">
      <c r="Z211" s="10"/>
      <c r="AA211" s="10"/>
      <c r="AB211" s="10"/>
      <c r="AC211" s="10"/>
      <c r="AD211" s="10"/>
      <c r="AE211" s="10"/>
      <c r="AF211" s="10"/>
      <c r="AG211" s="10" t="s">
        <v>54</v>
      </c>
    </row>
    <row r="212" ht="14.25" customHeight="1"/>
    <row r="213" ht="14.25" customHeight="1">
      <c r="A213" s="8" t="s">
        <v>212</v>
      </c>
    </row>
    <row r="214" spans="1:33" ht="16.5" customHeight="1">
      <c r="A214" s="89" t="s">
        <v>59</v>
      </c>
      <c r="B214" s="90"/>
      <c r="C214" s="90"/>
      <c r="D214" s="90"/>
      <c r="E214" s="90"/>
      <c r="F214" s="145" t="s">
        <v>144</v>
      </c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79" t="s">
        <v>145</v>
      </c>
      <c r="S214" s="79"/>
      <c r="T214" s="79"/>
      <c r="U214" s="79"/>
      <c r="V214" s="79"/>
      <c r="W214" s="79"/>
      <c r="X214" s="79"/>
      <c r="Y214" s="79"/>
      <c r="Z214" s="79"/>
      <c r="AA214" s="79"/>
      <c r="AB214" s="79"/>
      <c r="AC214" s="79"/>
      <c r="AD214" s="79"/>
      <c r="AE214" s="79"/>
      <c r="AF214" s="79"/>
      <c r="AG214" s="79"/>
    </row>
    <row r="215" spans="1:33" ht="16.5" customHeight="1">
      <c r="A215" s="175"/>
      <c r="B215" s="102"/>
      <c r="C215" s="102"/>
      <c r="D215" s="102"/>
      <c r="E215" s="102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37" t="s">
        <v>213</v>
      </c>
      <c r="S215" s="138"/>
      <c r="T215" s="138"/>
      <c r="U215" s="139"/>
      <c r="V215" s="79" t="s">
        <v>146</v>
      </c>
      <c r="W215" s="79"/>
      <c r="X215" s="79"/>
      <c r="Y215" s="79"/>
      <c r="Z215" s="79"/>
      <c r="AA215" s="79"/>
      <c r="AB215" s="79"/>
      <c r="AC215" s="79"/>
      <c r="AD215" s="79"/>
      <c r="AE215" s="79"/>
      <c r="AF215" s="79"/>
      <c r="AG215" s="79"/>
    </row>
    <row r="216" spans="1:33" ht="16.5" customHeight="1">
      <c r="A216" s="172" t="s">
        <v>71</v>
      </c>
      <c r="B216" s="173"/>
      <c r="C216" s="173"/>
      <c r="D216" s="173"/>
      <c r="E216" s="173"/>
      <c r="F216" s="347" t="s">
        <v>147</v>
      </c>
      <c r="G216" s="347"/>
      <c r="H216" s="347"/>
      <c r="I216" s="348" t="s">
        <v>148</v>
      </c>
      <c r="J216" s="348"/>
      <c r="K216" s="348"/>
      <c r="L216" s="348"/>
      <c r="M216" s="348" t="s">
        <v>149</v>
      </c>
      <c r="N216" s="348"/>
      <c r="O216" s="348"/>
      <c r="P216" s="348"/>
      <c r="Q216" s="348"/>
      <c r="R216" s="140"/>
      <c r="S216" s="141"/>
      <c r="T216" s="141"/>
      <c r="U216" s="142"/>
      <c r="V216" s="79" t="s">
        <v>150</v>
      </c>
      <c r="W216" s="79"/>
      <c r="X216" s="79"/>
      <c r="Y216" s="79"/>
      <c r="Z216" s="79" t="s">
        <v>151</v>
      </c>
      <c r="AA216" s="79"/>
      <c r="AB216" s="79"/>
      <c r="AC216" s="79"/>
      <c r="AD216" s="79" t="s">
        <v>152</v>
      </c>
      <c r="AE216" s="79"/>
      <c r="AF216" s="79"/>
      <c r="AG216" s="79"/>
    </row>
    <row r="217" spans="1:33" ht="16.5" customHeight="1">
      <c r="A217" s="161" t="s">
        <v>78</v>
      </c>
      <c r="B217" s="162"/>
      <c r="C217" s="41">
        <v>15</v>
      </c>
      <c r="D217" s="41"/>
      <c r="E217" s="42"/>
      <c r="F217" s="123">
        <v>7</v>
      </c>
      <c r="G217" s="124"/>
      <c r="H217" s="124"/>
      <c r="I217" s="181">
        <v>4</v>
      </c>
      <c r="J217" s="181"/>
      <c r="K217" s="181"/>
      <c r="L217" s="181"/>
      <c r="M217" s="181">
        <v>39</v>
      </c>
      <c r="N217" s="181"/>
      <c r="O217" s="181"/>
      <c r="P217" s="181"/>
      <c r="Q217" s="181"/>
      <c r="R217" s="181">
        <v>61</v>
      </c>
      <c r="S217" s="181"/>
      <c r="T217" s="181"/>
      <c r="U217" s="181"/>
      <c r="V217" s="143">
        <v>1873.2</v>
      </c>
      <c r="W217" s="143"/>
      <c r="X217" s="143"/>
      <c r="Y217" s="143"/>
      <c r="Z217" s="143">
        <v>77.6</v>
      </c>
      <c r="AA217" s="143"/>
      <c r="AB217" s="143"/>
      <c r="AC217" s="143"/>
      <c r="AD217" s="143">
        <v>13.4</v>
      </c>
      <c r="AE217" s="143"/>
      <c r="AF217" s="143"/>
      <c r="AG217" s="144"/>
    </row>
    <row r="218" spans="1:33" ht="16.5" customHeight="1">
      <c r="A218" s="165"/>
      <c r="B218" s="166"/>
      <c r="C218" s="163">
        <v>16</v>
      </c>
      <c r="D218" s="163"/>
      <c r="E218" s="164"/>
      <c r="F218" s="123">
        <v>18</v>
      </c>
      <c r="G218" s="124"/>
      <c r="H218" s="124"/>
      <c r="I218" s="124">
        <v>0</v>
      </c>
      <c r="J218" s="124"/>
      <c r="K218" s="124"/>
      <c r="L218" s="124"/>
      <c r="M218" s="124">
        <v>0</v>
      </c>
      <c r="N218" s="124"/>
      <c r="O218" s="124"/>
      <c r="P218" s="124"/>
      <c r="Q218" s="124"/>
      <c r="R218" s="124">
        <v>65</v>
      </c>
      <c r="S218" s="124"/>
      <c r="T218" s="124"/>
      <c r="U218" s="124"/>
      <c r="V218" s="155">
        <v>1999.3</v>
      </c>
      <c r="W218" s="155"/>
      <c r="X218" s="155"/>
      <c r="Y218" s="155"/>
      <c r="Z218" s="155">
        <v>82.3</v>
      </c>
      <c r="AA218" s="155"/>
      <c r="AB218" s="155"/>
      <c r="AC218" s="155"/>
      <c r="AD218" s="155">
        <v>16.8</v>
      </c>
      <c r="AE218" s="155"/>
      <c r="AF218" s="155"/>
      <c r="AG218" s="156"/>
    </row>
    <row r="219" spans="1:33" ht="16.5" customHeight="1">
      <c r="A219" s="85"/>
      <c r="B219" s="86"/>
      <c r="C219" s="45">
        <v>17</v>
      </c>
      <c r="D219" s="45"/>
      <c r="E219" s="46"/>
      <c r="F219" s="305">
        <v>5</v>
      </c>
      <c r="G219" s="157"/>
      <c r="H219" s="157"/>
      <c r="I219" s="157">
        <v>1</v>
      </c>
      <c r="J219" s="157"/>
      <c r="K219" s="157"/>
      <c r="L219" s="157"/>
      <c r="M219" s="157">
        <v>43</v>
      </c>
      <c r="N219" s="157"/>
      <c r="O219" s="157"/>
      <c r="P219" s="157"/>
      <c r="Q219" s="157"/>
      <c r="R219" s="157">
        <v>67</v>
      </c>
      <c r="S219" s="157"/>
      <c r="T219" s="157"/>
      <c r="U219" s="157"/>
      <c r="V219" s="153">
        <v>2265</v>
      </c>
      <c r="W219" s="153"/>
      <c r="X219" s="153"/>
      <c r="Y219" s="153"/>
      <c r="Z219" s="153">
        <v>94</v>
      </c>
      <c r="AA219" s="153"/>
      <c r="AB219" s="153"/>
      <c r="AC219" s="153"/>
      <c r="AD219" s="153">
        <v>24</v>
      </c>
      <c r="AE219" s="153"/>
      <c r="AF219" s="153"/>
      <c r="AG219" s="154"/>
    </row>
    <row r="220" spans="1:33" ht="12.75" customHeight="1">
      <c r="A220" s="34" t="s">
        <v>55</v>
      </c>
      <c r="B220" s="34"/>
      <c r="Z220" s="10"/>
      <c r="AA220" s="10"/>
      <c r="AB220" s="10"/>
      <c r="AC220" s="10"/>
      <c r="AD220" s="10"/>
      <c r="AE220" s="10"/>
      <c r="AF220" s="10"/>
      <c r="AG220" s="10" t="s">
        <v>54</v>
      </c>
    </row>
    <row r="221" ht="14.25" customHeight="1"/>
    <row r="222" spans="1:33" ht="14.25" customHeight="1">
      <c r="A222" s="8" t="s">
        <v>214</v>
      </c>
      <c r="AE222" s="12"/>
      <c r="AF222" s="12"/>
      <c r="AG222" s="12" t="s">
        <v>56</v>
      </c>
    </row>
    <row r="223" spans="1:33" ht="16.5" customHeight="1">
      <c r="A223" s="89" t="s">
        <v>59</v>
      </c>
      <c r="B223" s="90"/>
      <c r="C223" s="90"/>
      <c r="D223" s="90"/>
      <c r="E223" s="91"/>
      <c r="F223" s="119" t="s">
        <v>153</v>
      </c>
      <c r="G223" s="120"/>
      <c r="H223" s="120"/>
      <c r="I223" s="120"/>
      <c r="J223" s="120"/>
      <c r="K223" s="120"/>
      <c r="L223" s="127"/>
      <c r="M223" s="119" t="s">
        <v>154</v>
      </c>
      <c r="N223" s="120"/>
      <c r="O223" s="120"/>
      <c r="P223" s="120"/>
      <c r="Q223" s="120"/>
      <c r="R223" s="120"/>
      <c r="S223" s="127"/>
      <c r="T223" s="119" t="s">
        <v>155</v>
      </c>
      <c r="U223" s="120"/>
      <c r="V223" s="120"/>
      <c r="W223" s="120"/>
      <c r="X223" s="120"/>
      <c r="Y223" s="120"/>
      <c r="Z223" s="127"/>
      <c r="AA223" s="119" t="s">
        <v>156</v>
      </c>
      <c r="AB223" s="120"/>
      <c r="AC223" s="120"/>
      <c r="AD223" s="120"/>
      <c r="AE223" s="120"/>
      <c r="AF223" s="120"/>
      <c r="AG223" s="127"/>
    </row>
    <row r="224" spans="1:33" ht="16.5" customHeight="1">
      <c r="A224" s="172" t="s">
        <v>71</v>
      </c>
      <c r="B224" s="173"/>
      <c r="C224" s="173"/>
      <c r="D224" s="173"/>
      <c r="E224" s="174"/>
      <c r="F224" s="121"/>
      <c r="G224" s="122"/>
      <c r="H224" s="122"/>
      <c r="I224" s="122"/>
      <c r="J224" s="122"/>
      <c r="K224" s="122"/>
      <c r="L224" s="128"/>
      <c r="M224" s="121"/>
      <c r="N224" s="122"/>
      <c r="O224" s="122"/>
      <c r="P224" s="122"/>
      <c r="Q224" s="122"/>
      <c r="R224" s="122"/>
      <c r="S224" s="128"/>
      <c r="T224" s="121"/>
      <c r="U224" s="122"/>
      <c r="V224" s="122"/>
      <c r="W224" s="122"/>
      <c r="X224" s="122"/>
      <c r="Y224" s="122"/>
      <c r="Z224" s="128"/>
      <c r="AA224" s="121"/>
      <c r="AB224" s="122"/>
      <c r="AC224" s="122"/>
      <c r="AD224" s="122"/>
      <c r="AE224" s="122"/>
      <c r="AF224" s="122"/>
      <c r="AG224" s="128"/>
    </row>
    <row r="225" spans="1:33" ht="16.5" customHeight="1">
      <c r="A225" s="161" t="s">
        <v>78</v>
      </c>
      <c r="B225" s="162"/>
      <c r="C225" s="41">
        <v>15</v>
      </c>
      <c r="D225" s="41"/>
      <c r="E225" s="42"/>
      <c r="F225" s="123">
        <f>SUM(M225+T225+AA225)</f>
        <v>12742</v>
      </c>
      <c r="G225" s="124"/>
      <c r="H225" s="124"/>
      <c r="I225" s="124"/>
      <c r="J225" s="129">
        <f>SUM(Q225+X225+AE225)</f>
        <v>34.800000000000004</v>
      </c>
      <c r="K225" s="129"/>
      <c r="L225" s="129"/>
      <c r="M225" s="124">
        <v>7183</v>
      </c>
      <c r="N225" s="124"/>
      <c r="O225" s="124"/>
      <c r="P225" s="124"/>
      <c r="Q225" s="129">
        <v>19.6</v>
      </c>
      <c r="R225" s="129"/>
      <c r="S225" s="129"/>
      <c r="T225" s="124">
        <v>5343</v>
      </c>
      <c r="U225" s="124"/>
      <c r="V225" s="124"/>
      <c r="W225" s="124"/>
      <c r="X225" s="129">
        <v>14.6</v>
      </c>
      <c r="Y225" s="129"/>
      <c r="Z225" s="129"/>
      <c r="AA225" s="124">
        <v>216</v>
      </c>
      <c r="AB225" s="124"/>
      <c r="AC225" s="124"/>
      <c r="AD225" s="124"/>
      <c r="AE225" s="129">
        <v>0.6</v>
      </c>
      <c r="AF225" s="129"/>
      <c r="AG225" s="151"/>
    </row>
    <row r="226" spans="1:33" s="335" customFormat="1" ht="16.5" customHeight="1">
      <c r="A226" s="165"/>
      <c r="B226" s="166"/>
      <c r="C226" s="163">
        <v>16</v>
      </c>
      <c r="D226" s="163"/>
      <c r="E226" s="164"/>
      <c r="F226" s="123">
        <f>SUM(M226+T226+AA226)</f>
        <v>11396</v>
      </c>
      <c r="G226" s="124"/>
      <c r="H226" s="124"/>
      <c r="I226" s="124"/>
      <c r="J226" s="129">
        <f>SUM(Q226+X226+AE226)</f>
        <v>31.199999999999996</v>
      </c>
      <c r="K226" s="129"/>
      <c r="L226" s="129"/>
      <c r="M226" s="124">
        <v>6177</v>
      </c>
      <c r="N226" s="124"/>
      <c r="O226" s="124"/>
      <c r="P226" s="124"/>
      <c r="Q226" s="129">
        <v>16.9</v>
      </c>
      <c r="R226" s="129"/>
      <c r="S226" s="129"/>
      <c r="T226" s="124">
        <v>5089</v>
      </c>
      <c r="U226" s="124"/>
      <c r="V226" s="124"/>
      <c r="W226" s="124"/>
      <c r="X226" s="129">
        <v>13.9</v>
      </c>
      <c r="Y226" s="129"/>
      <c r="Z226" s="129"/>
      <c r="AA226" s="124">
        <v>130</v>
      </c>
      <c r="AB226" s="124"/>
      <c r="AC226" s="124"/>
      <c r="AD226" s="124"/>
      <c r="AE226" s="129">
        <v>0.4</v>
      </c>
      <c r="AF226" s="129"/>
      <c r="AG226" s="151"/>
    </row>
    <row r="227" spans="1:33" ht="16.5" customHeight="1">
      <c r="A227" s="85"/>
      <c r="B227" s="86"/>
      <c r="C227" s="45">
        <v>17</v>
      </c>
      <c r="D227" s="45"/>
      <c r="E227" s="46"/>
      <c r="F227" s="125">
        <f>SUM(M227+T227+AA227)</f>
        <v>9883</v>
      </c>
      <c r="G227" s="126"/>
      <c r="H227" s="126"/>
      <c r="I227" s="126"/>
      <c r="J227" s="130">
        <v>27.1</v>
      </c>
      <c r="K227" s="130"/>
      <c r="L227" s="130"/>
      <c r="M227" s="126">
        <v>5177</v>
      </c>
      <c r="N227" s="126"/>
      <c r="O227" s="126"/>
      <c r="P227" s="126"/>
      <c r="Q227" s="130">
        <v>14.2</v>
      </c>
      <c r="R227" s="130"/>
      <c r="S227" s="130"/>
      <c r="T227" s="126">
        <v>4576</v>
      </c>
      <c r="U227" s="126"/>
      <c r="V227" s="126"/>
      <c r="W227" s="126"/>
      <c r="X227" s="130">
        <v>12.5</v>
      </c>
      <c r="Y227" s="130"/>
      <c r="Z227" s="130"/>
      <c r="AA227" s="126">
        <v>130</v>
      </c>
      <c r="AB227" s="126"/>
      <c r="AC227" s="126"/>
      <c r="AD227" s="126"/>
      <c r="AE227" s="130">
        <v>0.4</v>
      </c>
      <c r="AF227" s="130"/>
      <c r="AG227" s="152"/>
    </row>
    <row r="228" spans="1:33" ht="12.75" customHeight="1">
      <c r="A228" s="34" t="s">
        <v>57</v>
      </c>
      <c r="AD228" s="10"/>
      <c r="AE228" s="10"/>
      <c r="AF228" s="10"/>
      <c r="AG228" s="10" t="s">
        <v>54</v>
      </c>
    </row>
    <row r="229" ht="14.25" customHeight="1"/>
    <row r="230" spans="1:33" ht="14.25" customHeight="1">
      <c r="A230" s="8" t="s">
        <v>215</v>
      </c>
      <c r="AE230" s="12"/>
      <c r="AF230" s="12"/>
      <c r="AG230" s="12" t="s">
        <v>58</v>
      </c>
    </row>
    <row r="231" spans="1:33" ht="16.5" customHeight="1">
      <c r="A231" s="89" t="s">
        <v>59</v>
      </c>
      <c r="B231" s="90"/>
      <c r="C231" s="90"/>
      <c r="D231" s="90"/>
      <c r="E231" s="91"/>
      <c r="F231" s="119" t="s">
        <v>157</v>
      </c>
      <c r="G231" s="120"/>
      <c r="H231" s="120"/>
      <c r="I231" s="120"/>
      <c r="J231" s="131" t="s">
        <v>158</v>
      </c>
      <c r="K231" s="132"/>
      <c r="L231" s="133"/>
      <c r="M231" s="145" t="s">
        <v>159</v>
      </c>
      <c r="N231" s="145"/>
      <c r="O231" s="145"/>
      <c r="P231" s="145" t="s">
        <v>160</v>
      </c>
      <c r="Q231" s="145"/>
      <c r="R231" s="145"/>
      <c r="S231" s="145" t="s">
        <v>161</v>
      </c>
      <c r="T231" s="145"/>
      <c r="U231" s="145"/>
      <c r="V231" s="145" t="s">
        <v>162</v>
      </c>
      <c r="W231" s="145"/>
      <c r="X231" s="145"/>
      <c r="Y231" s="131" t="s">
        <v>163</v>
      </c>
      <c r="Z231" s="120"/>
      <c r="AA231" s="120"/>
      <c r="AB231" s="131" t="s">
        <v>164</v>
      </c>
      <c r="AC231" s="120"/>
      <c r="AD231" s="127"/>
      <c r="AE231" s="145" t="s">
        <v>70</v>
      </c>
      <c r="AF231" s="145"/>
      <c r="AG231" s="145"/>
    </row>
    <row r="232" spans="1:33" ht="16.5" customHeight="1">
      <c r="A232" s="172" t="s">
        <v>71</v>
      </c>
      <c r="B232" s="173"/>
      <c r="C232" s="173"/>
      <c r="D232" s="173"/>
      <c r="E232" s="174"/>
      <c r="F232" s="121"/>
      <c r="G232" s="122"/>
      <c r="H232" s="122"/>
      <c r="I232" s="122"/>
      <c r="J232" s="134"/>
      <c r="K232" s="135"/>
      <c r="L232" s="136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21"/>
      <c r="Z232" s="122"/>
      <c r="AA232" s="122"/>
      <c r="AB232" s="121"/>
      <c r="AC232" s="122"/>
      <c r="AD232" s="128"/>
      <c r="AE232" s="145"/>
      <c r="AF232" s="145"/>
      <c r="AG232" s="145"/>
    </row>
    <row r="233" spans="1:33" ht="16.5" customHeight="1">
      <c r="A233" s="161" t="s">
        <v>78</v>
      </c>
      <c r="B233" s="162"/>
      <c r="C233" s="41">
        <v>15</v>
      </c>
      <c r="D233" s="41"/>
      <c r="E233" s="42"/>
      <c r="F233" s="304">
        <f>SUM(J233:AF233)</f>
        <v>88</v>
      </c>
      <c r="G233" s="117"/>
      <c r="H233" s="117"/>
      <c r="I233" s="117"/>
      <c r="J233" s="115">
        <v>31</v>
      </c>
      <c r="K233" s="115"/>
      <c r="L233" s="115"/>
      <c r="M233" s="115">
        <v>5</v>
      </c>
      <c r="N233" s="115"/>
      <c r="O233" s="115"/>
      <c r="P233" s="115">
        <v>3</v>
      </c>
      <c r="Q233" s="115"/>
      <c r="R233" s="115"/>
      <c r="S233" s="115">
        <v>4</v>
      </c>
      <c r="T233" s="115"/>
      <c r="U233" s="115"/>
      <c r="V233" s="115">
        <v>1</v>
      </c>
      <c r="W233" s="115"/>
      <c r="X233" s="115"/>
      <c r="Y233" s="115">
        <v>42</v>
      </c>
      <c r="Z233" s="115"/>
      <c r="AA233" s="115"/>
      <c r="AB233" s="115" t="s">
        <v>100</v>
      </c>
      <c r="AC233" s="115"/>
      <c r="AD233" s="115"/>
      <c r="AE233" s="115">
        <v>2</v>
      </c>
      <c r="AF233" s="115"/>
      <c r="AG233" s="116"/>
    </row>
    <row r="234" spans="1:33" ht="16.5" customHeight="1">
      <c r="A234" s="165"/>
      <c r="B234" s="166"/>
      <c r="C234" s="163">
        <v>16</v>
      </c>
      <c r="D234" s="163"/>
      <c r="E234" s="164"/>
      <c r="F234" s="304">
        <f>SUM(J234:AF234)</f>
        <v>164</v>
      </c>
      <c r="G234" s="117"/>
      <c r="H234" s="117"/>
      <c r="I234" s="117"/>
      <c r="J234" s="117">
        <v>39</v>
      </c>
      <c r="K234" s="117"/>
      <c r="L234" s="117"/>
      <c r="M234" s="117">
        <v>8</v>
      </c>
      <c r="N234" s="117"/>
      <c r="O234" s="117"/>
      <c r="P234" s="117">
        <v>15</v>
      </c>
      <c r="Q234" s="117"/>
      <c r="R234" s="117"/>
      <c r="S234" s="117">
        <v>7</v>
      </c>
      <c r="T234" s="117"/>
      <c r="U234" s="117"/>
      <c r="V234" s="117" t="s">
        <v>216</v>
      </c>
      <c r="W234" s="117"/>
      <c r="X234" s="117"/>
      <c r="Y234" s="117">
        <v>92</v>
      </c>
      <c r="Z234" s="117"/>
      <c r="AA234" s="117"/>
      <c r="AB234" s="117" t="s">
        <v>216</v>
      </c>
      <c r="AC234" s="117"/>
      <c r="AD234" s="117"/>
      <c r="AE234" s="117">
        <v>3</v>
      </c>
      <c r="AF234" s="117"/>
      <c r="AG234" s="118"/>
    </row>
    <row r="235" spans="1:33" ht="16.5" customHeight="1">
      <c r="A235" s="85"/>
      <c r="B235" s="86"/>
      <c r="C235" s="45">
        <v>17</v>
      </c>
      <c r="D235" s="45"/>
      <c r="E235" s="46"/>
      <c r="F235" s="302">
        <f>SUM(J235:AF235)</f>
        <v>178</v>
      </c>
      <c r="G235" s="303"/>
      <c r="H235" s="303"/>
      <c r="I235" s="303"/>
      <c r="J235" s="44">
        <v>40</v>
      </c>
      <c r="K235" s="44"/>
      <c r="L235" s="44"/>
      <c r="M235" s="44">
        <v>10</v>
      </c>
      <c r="N235" s="44"/>
      <c r="O235" s="44"/>
      <c r="P235" s="44">
        <v>7</v>
      </c>
      <c r="Q235" s="44"/>
      <c r="R235" s="44"/>
      <c r="S235" s="44">
        <v>14</v>
      </c>
      <c r="T235" s="44"/>
      <c r="U235" s="44"/>
      <c r="V235" s="44">
        <v>1</v>
      </c>
      <c r="W235" s="44"/>
      <c r="X235" s="44"/>
      <c r="Y235" s="44">
        <v>82</v>
      </c>
      <c r="Z235" s="44"/>
      <c r="AA235" s="44"/>
      <c r="AB235" s="44" t="s">
        <v>216</v>
      </c>
      <c r="AC235" s="44"/>
      <c r="AD235" s="44"/>
      <c r="AE235" s="113">
        <v>24</v>
      </c>
      <c r="AF235" s="113"/>
      <c r="AG235" s="114"/>
    </row>
    <row r="236" spans="27:33" ht="12.75" customHeight="1">
      <c r="AA236" s="10"/>
      <c r="AB236" s="10"/>
      <c r="AC236" s="10"/>
      <c r="AD236" s="10"/>
      <c r="AE236" s="10"/>
      <c r="AF236" s="10"/>
      <c r="AG236" s="10" t="s">
        <v>43</v>
      </c>
    </row>
  </sheetData>
  <mergeCells count="872">
    <mergeCell ref="M156:S156"/>
    <mergeCell ref="T156:Z156"/>
    <mergeCell ref="M158:S158"/>
    <mergeCell ref="T158:Z158"/>
    <mergeCell ref="AA158:AG158"/>
    <mergeCell ref="T157:Z157"/>
    <mergeCell ref="M157:S157"/>
    <mergeCell ref="AA157:AG157"/>
    <mergeCell ref="AD207:AE207"/>
    <mergeCell ref="AF207:AG207"/>
    <mergeCell ref="AD205:AE206"/>
    <mergeCell ref="AF205:AG206"/>
    <mergeCell ref="C49:E49"/>
    <mergeCell ref="C50:E50"/>
    <mergeCell ref="A88:I88"/>
    <mergeCell ref="A66:E68"/>
    <mergeCell ref="A69:E71"/>
    <mergeCell ref="A72:E74"/>
    <mergeCell ref="A75:E77"/>
    <mergeCell ref="F81:I81"/>
    <mergeCell ref="A81:E83"/>
    <mergeCell ref="F71:I71"/>
    <mergeCell ref="C208:E208"/>
    <mergeCell ref="A216:E216"/>
    <mergeCell ref="A217:B217"/>
    <mergeCell ref="A214:E215"/>
    <mergeCell ref="A208:B208"/>
    <mergeCell ref="C209:E209"/>
    <mergeCell ref="A210:B210"/>
    <mergeCell ref="A219:B219"/>
    <mergeCell ref="C219:E219"/>
    <mergeCell ref="I219:L219"/>
    <mergeCell ref="M219:Q219"/>
    <mergeCell ref="F219:H219"/>
    <mergeCell ref="A235:B235"/>
    <mergeCell ref="C235:E235"/>
    <mergeCell ref="F235:I235"/>
    <mergeCell ref="I217:L217"/>
    <mergeCell ref="F233:I233"/>
    <mergeCell ref="A234:B234"/>
    <mergeCell ref="C234:E234"/>
    <mergeCell ref="F234:I234"/>
    <mergeCell ref="A218:B218"/>
    <mergeCell ref="C218:E218"/>
    <mergeCell ref="A163:E163"/>
    <mergeCell ref="F190:K190"/>
    <mergeCell ref="L190:P190"/>
    <mergeCell ref="A189:E189"/>
    <mergeCell ref="F189:K189"/>
    <mergeCell ref="L189:P189"/>
    <mergeCell ref="L186:V187"/>
    <mergeCell ref="A188:E188"/>
    <mergeCell ref="F188:K188"/>
    <mergeCell ref="A180:B180"/>
    <mergeCell ref="AA156:AG156"/>
    <mergeCell ref="T155:Z155"/>
    <mergeCell ref="M155:S155"/>
    <mergeCell ref="AA153:AG153"/>
    <mergeCell ref="M154:S154"/>
    <mergeCell ref="T154:Z154"/>
    <mergeCell ref="AA154:AG154"/>
    <mergeCell ref="M153:S153"/>
    <mergeCell ref="T153:Z153"/>
    <mergeCell ref="AA155:AG155"/>
    <mergeCell ref="Z131:AG131"/>
    <mergeCell ref="R129:Y129"/>
    <mergeCell ref="Z129:AG129"/>
    <mergeCell ref="J130:Q130"/>
    <mergeCell ref="R130:Y130"/>
    <mergeCell ref="Z130:AG130"/>
    <mergeCell ref="J131:Q131"/>
    <mergeCell ref="R131:Y131"/>
    <mergeCell ref="J82:Q82"/>
    <mergeCell ref="R82:Y82"/>
    <mergeCell ref="Z82:AG82"/>
    <mergeCell ref="J83:Q83"/>
    <mergeCell ref="R83:Y83"/>
    <mergeCell ref="Z83:AG83"/>
    <mergeCell ref="J80:Q80"/>
    <mergeCell ref="R80:Y80"/>
    <mergeCell ref="Z80:AG80"/>
    <mergeCell ref="J81:Q81"/>
    <mergeCell ref="R81:Y81"/>
    <mergeCell ref="Z81:AG81"/>
    <mergeCell ref="J78:Q78"/>
    <mergeCell ref="R78:Y78"/>
    <mergeCell ref="Z78:AG78"/>
    <mergeCell ref="J79:Q79"/>
    <mergeCell ref="R79:Y79"/>
    <mergeCell ref="Z79:AG79"/>
    <mergeCell ref="J76:Q76"/>
    <mergeCell ref="R76:Y76"/>
    <mergeCell ref="Z76:AG76"/>
    <mergeCell ref="J77:Q77"/>
    <mergeCell ref="R77:Y77"/>
    <mergeCell ref="Z77:AG77"/>
    <mergeCell ref="J74:Q74"/>
    <mergeCell ref="R74:Y74"/>
    <mergeCell ref="Z74:AG74"/>
    <mergeCell ref="J75:Q75"/>
    <mergeCell ref="R75:Y75"/>
    <mergeCell ref="Z75:AG75"/>
    <mergeCell ref="J72:Q72"/>
    <mergeCell ref="R72:Y72"/>
    <mergeCell ref="Z72:AG72"/>
    <mergeCell ref="J73:Q73"/>
    <mergeCell ref="R73:Y73"/>
    <mergeCell ref="Z73:AG73"/>
    <mergeCell ref="Z70:AG70"/>
    <mergeCell ref="J71:Q71"/>
    <mergeCell ref="R71:Y71"/>
    <mergeCell ref="Z71:AG71"/>
    <mergeCell ref="J70:Q70"/>
    <mergeCell ref="R70:Y70"/>
    <mergeCell ref="Z64:AG64"/>
    <mergeCell ref="R69:Y69"/>
    <mergeCell ref="Z69:AG69"/>
    <mergeCell ref="J68:Q68"/>
    <mergeCell ref="J69:Q69"/>
    <mergeCell ref="J65:Q65"/>
    <mergeCell ref="R65:Y65"/>
    <mergeCell ref="Z65:AG65"/>
    <mergeCell ref="A4:H4"/>
    <mergeCell ref="A5:H5"/>
    <mergeCell ref="A6:H6"/>
    <mergeCell ref="N5:W5"/>
    <mergeCell ref="S6:W6"/>
    <mergeCell ref="N6:R6"/>
    <mergeCell ref="I5:M6"/>
    <mergeCell ref="I4:AG4"/>
    <mergeCell ref="AC5:AG6"/>
    <mergeCell ref="X5:AB6"/>
    <mergeCell ref="J111:Q111"/>
    <mergeCell ref="J66:Q66"/>
    <mergeCell ref="AC7:AG7"/>
    <mergeCell ref="X8:AB8"/>
    <mergeCell ref="J61:Q61"/>
    <mergeCell ref="R61:Y61"/>
    <mergeCell ref="Z61:AG61"/>
    <mergeCell ref="J59:Q59"/>
    <mergeCell ref="R60:Y60"/>
    <mergeCell ref="R59:Y59"/>
    <mergeCell ref="AC8:AG8"/>
    <mergeCell ref="N7:R7"/>
    <mergeCell ref="S8:W8"/>
    <mergeCell ref="J63:Q63"/>
    <mergeCell ref="R63:Y63"/>
    <mergeCell ref="J62:Q62"/>
    <mergeCell ref="T18:V18"/>
    <mergeCell ref="AC16:AE16"/>
    <mergeCell ref="W14:Y15"/>
    <mergeCell ref="T14:V15"/>
    <mergeCell ref="B90:H90"/>
    <mergeCell ref="J110:Q110"/>
    <mergeCell ref="R66:Y66"/>
    <mergeCell ref="Z66:AG66"/>
    <mergeCell ref="Z68:AG68"/>
    <mergeCell ref="Z67:AG67"/>
    <mergeCell ref="J67:Q67"/>
    <mergeCell ref="R67:Y67"/>
    <mergeCell ref="R107:Y108"/>
    <mergeCell ref="J109:Q109"/>
    <mergeCell ref="A78:E80"/>
    <mergeCell ref="A87:I87"/>
    <mergeCell ref="F79:I79"/>
    <mergeCell ref="A86:I86"/>
    <mergeCell ref="F75:I75"/>
    <mergeCell ref="F77:I77"/>
    <mergeCell ref="F82:I82"/>
    <mergeCell ref="F83:I83"/>
    <mergeCell ref="F78:I78"/>
    <mergeCell ref="A1:AG1"/>
    <mergeCell ref="Z16:AB16"/>
    <mergeCell ref="AF16:AG16"/>
    <mergeCell ref="W18:Y18"/>
    <mergeCell ref="Z18:AB18"/>
    <mergeCell ref="E18:G18"/>
    <mergeCell ref="A13:D13"/>
    <mergeCell ref="I8:M8"/>
    <mergeCell ref="Q14:S15"/>
    <mergeCell ref="S7:W7"/>
    <mergeCell ref="N8:R8"/>
    <mergeCell ref="S9:W9"/>
    <mergeCell ref="I9:M9"/>
    <mergeCell ref="Z47:AG47"/>
    <mergeCell ref="AB22:AG23"/>
    <mergeCell ref="V22:AA23"/>
    <mergeCell ref="AB24:AG24"/>
    <mergeCell ref="V25:AA25"/>
    <mergeCell ref="AB25:AG25"/>
    <mergeCell ref="V24:AA24"/>
    <mergeCell ref="Z49:AG49"/>
    <mergeCell ref="Z126:AG126"/>
    <mergeCell ref="Z110:AG110"/>
    <mergeCell ref="Z119:AG119"/>
    <mergeCell ref="Z118:AG118"/>
    <mergeCell ref="Z117:AG117"/>
    <mergeCell ref="Z63:AG63"/>
    <mergeCell ref="Z62:AG62"/>
    <mergeCell ref="AD85:AG85"/>
    <mergeCell ref="Z86:AG87"/>
    <mergeCell ref="R132:Y132"/>
    <mergeCell ref="Z132:AG132"/>
    <mergeCell ref="Z116:AG116"/>
    <mergeCell ref="Z127:AG127"/>
    <mergeCell ref="R116:Y116"/>
    <mergeCell ref="R117:Y117"/>
    <mergeCell ref="R119:Y119"/>
    <mergeCell ref="Z123:AG123"/>
    <mergeCell ref="Z124:AG124"/>
    <mergeCell ref="R128:Y128"/>
    <mergeCell ref="AA152:AG152"/>
    <mergeCell ref="R134:Y134"/>
    <mergeCell ref="R133:Y133"/>
    <mergeCell ref="Z134:AG134"/>
    <mergeCell ref="Z133:AG133"/>
    <mergeCell ref="M139:S139"/>
    <mergeCell ref="M141:S141"/>
    <mergeCell ref="AA144:AG144"/>
    <mergeCell ref="T144:Z144"/>
    <mergeCell ref="M140:S140"/>
    <mergeCell ref="F162:S162"/>
    <mergeCell ref="T139:Z139"/>
    <mergeCell ref="T140:Z140"/>
    <mergeCell ref="F148:L148"/>
    <mergeCell ref="T162:AG162"/>
    <mergeCell ref="AA151:AG151"/>
    <mergeCell ref="M152:S152"/>
    <mergeCell ref="T152:Z152"/>
    <mergeCell ref="AA145:AG145"/>
    <mergeCell ref="AA141:AG141"/>
    <mergeCell ref="A140:L140"/>
    <mergeCell ref="M151:S151"/>
    <mergeCell ref="T151:Z151"/>
    <mergeCell ref="R112:Y112"/>
    <mergeCell ref="R113:Y113"/>
    <mergeCell ref="Z113:AG113"/>
    <mergeCell ref="Z114:AG114"/>
    <mergeCell ref="AA142:AG142"/>
    <mergeCell ref="T143:Z143"/>
    <mergeCell ref="AA143:AG143"/>
    <mergeCell ref="J100:Q100"/>
    <mergeCell ref="J107:Q108"/>
    <mergeCell ref="Z112:AG112"/>
    <mergeCell ref="Z107:AG108"/>
    <mergeCell ref="R110:Y110"/>
    <mergeCell ref="J112:Q112"/>
    <mergeCell ref="R109:Y109"/>
    <mergeCell ref="Z109:AG109"/>
    <mergeCell ref="R111:Y111"/>
    <mergeCell ref="Z111:AG111"/>
    <mergeCell ref="R126:Y126"/>
    <mergeCell ref="J86:Q87"/>
    <mergeCell ref="J89:Q89"/>
    <mergeCell ref="Z34:AG34"/>
    <mergeCell ref="Z58:AG58"/>
    <mergeCell ref="Z45:AG45"/>
    <mergeCell ref="Z55:AG56"/>
    <mergeCell ref="Z46:AG46"/>
    <mergeCell ref="Z51:AG51"/>
    <mergeCell ref="J50:Q50"/>
    <mergeCell ref="F110:I110"/>
    <mergeCell ref="F134:I134"/>
    <mergeCell ref="J127:Q127"/>
    <mergeCell ref="A124:E126"/>
    <mergeCell ref="J126:Q126"/>
    <mergeCell ref="J133:Q133"/>
    <mergeCell ref="J128:Q128"/>
    <mergeCell ref="F131:I131"/>
    <mergeCell ref="F132:I132"/>
    <mergeCell ref="F133:I133"/>
    <mergeCell ref="J48:Q48"/>
    <mergeCell ref="R49:Y49"/>
    <mergeCell ref="R47:Y47"/>
    <mergeCell ref="R48:Y48"/>
    <mergeCell ref="Z100:AG100"/>
    <mergeCell ref="Z89:AG89"/>
    <mergeCell ref="Z92:AG92"/>
    <mergeCell ref="R88:Y88"/>
    <mergeCell ref="R89:Y89"/>
    <mergeCell ref="Z90:AG90"/>
    <mergeCell ref="R91:Y91"/>
    <mergeCell ref="Z91:AG91"/>
    <mergeCell ref="R100:Y100"/>
    <mergeCell ref="A22:I22"/>
    <mergeCell ref="A23:I23"/>
    <mergeCell ref="Z88:AG88"/>
    <mergeCell ref="R86:Y87"/>
    <mergeCell ref="J49:Q49"/>
    <mergeCell ref="J47:Q47"/>
    <mergeCell ref="R55:Y56"/>
    <mergeCell ref="J57:Q57"/>
    <mergeCell ref="J51:Q51"/>
    <mergeCell ref="R51:Y51"/>
    <mergeCell ref="Q16:S16"/>
    <mergeCell ref="Q18:S18"/>
    <mergeCell ref="Q17:S17"/>
    <mergeCell ref="N18:P18"/>
    <mergeCell ref="AC9:AG9"/>
    <mergeCell ref="AF13:AG15"/>
    <mergeCell ref="A30:I30"/>
    <mergeCell ref="P22:U23"/>
    <mergeCell ref="J30:Q31"/>
    <mergeCell ref="J25:O25"/>
    <mergeCell ref="P25:U25"/>
    <mergeCell ref="R30:Y31"/>
    <mergeCell ref="J24:O24"/>
    <mergeCell ref="P24:U24"/>
    <mergeCell ref="X7:AB7"/>
    <mergeCell ref="K18:M18"/>
    <mergeCell ref="N17:P17"/>
    <mergeCell ref="Z17:AB17"/>
    <mergeCell ref="X9:AB9"/>
    <mergeCell ref="N14:P15"/>
    <mergeCell ref="I7:M7"/>
    <mergeCell ref="N9:R9"/>
    <mergeCell ref="T16:V16"/>
    <mergeCell ref="K17:M17"/>
    <mergeCell ref="AF17:AG17"/>
    <mergeCell ref="AC18:AE18"/>
    <mergeCell ref="Q13:AE13"/>
    <mergeCell ref="AF18:AG18"/>
    <mergeCell ref="AC17:AE17"/>
    <mergeCell ref="AC14:AE15"/>
    <mergeCell ref="T17:V17"/>
    <mergeCell ref="W16:Y16"/>
    <mergeCell ref="W17:Y17"/>
    <mergeCell ref="Z14:AB15"/>
    <mergeCell ref="A16:D16"/>
    <mergeCell ref="N16:P16"/>
    <mergeCell ref="H16:J16"/>
    <mergeCell ref="K16:M16"/>
    <mergeCell ref="E16:G16"/>
    <mergeCell ref="C34:G34"/>
    <mergeCell ref="B33:H33"/>
    <mergeCell ref="A17:D17"/>
    <mergeCell ref="E17:G17"/>
    <mergeCell ref="A18:D18"/>
    <mergeCell ref="H18:J18"/>
    <mergeCell ref="J26:O26"/>
    <mergeCell ref="J22:O23"/>
    <mergeCell ref="H17:J17"/>
    <mergeCell ref="E26:I26"/>
    <mergeCell ref="B39:H39"/>
    <mergeCell ref="B42:H42"/>
    <mergeCell ref="C36:G36"/>
    <mergeCell ref="E24:I24"/>
    <mergeCell ref="A25:D25"/>
    <mergeCell ref="E25:I25"/>
    <mergeCell ref="C35:G35"/>
    <mergeCell ref="A26:D26"/>
    <mergeCell ref="A24:D24"/>
    <mergeCell ref="A31:I31"/>
    <mergeCell ref="B51:H51"/>
    <mergeCell ref="A55:I55"/>
    <mergeCell ref="A56:I56"/>
    <mergeCell ref="C37:G37"/>
    <mergeCell ref="E47:G47"/>
    <mergeCell ref="B38:H38"/>
    <mergeCell ref="B44:H44"/>
    <mergeCell ref="C41:G41"/>
    <mergeCell ref="B43:H43"/>
    <mergeCell ref="C40:G40"/>
    <mergeCell ref="E48:G48"/>
    <mergeCell ref="F74:I74"/>
    <mergeCell ref="F76:I76"/>
    <mergeCell ref="F64:I64"/>
    <mergeCell ref="F59:I59"/>
    <mergeCell ref="F68:I68"/>
    <mergeCell ref="F72:I72"/>
    <mergeCell ref="F73:I73"/>
    <mergeCell ref="F69:I69"/>
    <mergeCell ref="F61:I61"/>
    <mergeCell ref="F111:I111"/>
    <mergeCell ref="B91:H91"/>
    <mergeCell ref="B92:H92"/>
    <mergeCell ref="B89:H89"/>
    <mergeCell ref="B93:H93"/>
    <mergeCell ref="A107:I107"/>
    <mergeCell ref="B100:H100"/>
    <mergeCell ref="A108:I108"/>
    <mergeCell ref="A109:E111"/>
    <mergeCell ref="F109:I109"/>
    <mergeCell ref="T142:Z142"/>
    <mergeCell ref="F144:L144"/>
    <mergeCell ref="J129:Q129"/>
    <mergeCell ref="R125:Y125"/>
    <mergeCell ref="F129:I129"/>
    <mergeCell ref="F130:I130"/>
    <mergeCell ref="F128:I128"/>
    <mergeCell ref="R127:Y127"/>
    <mergeCell ref="F125:I125"/>
    <mergeCell ref="F126:I126"/>
    <mergeCell ref="R123:Y123"/>
    <mergeCell ref="J134:Q134"/>
    <mergeCell ref="A139:L139"/>
    <mergeCell ref="M137:S138"/>
    <mergeCell ref="A137:L137"/>
    <mergeCell ref="A138:L138"/>
    <mergeCell ref="A134:E134"/>
    <mergeCell ref="A127:E130"/>
    <mergeCell ref="A131:E133"/>
    <mergeCell ref="J125:Q125"/>
    <mergeCell ref="R118:Y118"/>
    <mergeCell ref="J119:Q119"/>
    <mergeCell ref="R114:Y114"/>
    <mergeCell ref="J116:Q116"/>
    <mergeCell ref="J117:Q117"/>
    <mergeCell ref="J118:Q118"/>
    <mergeCell ref="J114:Q114"/>
    <mergeCell ref="A63:E65"/>
    <mergeCell ref="A57:E59"/>
    <mergeCell ref="F65:I65"/>
    <mergeCell ref="F57:I57"/>
    <mergeCell ref="F60:I60"/>
    <mergeCell ref="F63:I63"/>
    <mergeCell ref="A60:E62"/>
    <mergeCell ref="F62:I62"/>
    <mergeCell ref="F58:I58"/>
    <mergeCell ref="F67:I67"/>
    <mergeCell ref="F66:I66"/>
    <mergeCell ref="B94:H94"/>
    <mergeCell ref="B99:H99"/>
    <mergeCell ref="B97:H97"/>
    <mergeCell ref="B95:H95"/>
    <mergeCell ref="B96:H96"/>
    <mergeCell ref="B98:H98"/>
    <mergeCell ref="F70:I70"/>
    <mergeCell ref="F80:I80"/>
    <mergeCell ref="R120:Y120"/>
    <mergeCell ref="T147:Z147"/>
    <mergeCell ref="M148:S148"/>
    <mergeCell ref="B32:H32"/>
    <mergeCell ref="R122:Y122"/>
    <mergeCell ref="J121:Q121"/>
    <mergeCell ref="R121:Y121"/>
    <mergeCell ref="F123:I123"/>
    <mergeCell ref="J123:Q123"/>
    <mergeCell ref="F121:I121"/>
    <mergeCell ref="T150:Z150"/>
    <mergeCell ref="Z125:AG125"/>
    <mergeCell ref="AA147:AG147"/>
    <mergeCell ref="J115:Q115"/>
    <mergeCell ref="R115:Y115"/>
    <mergeCell ref="Z115:AG115"/>
    <mergeCell ref="M145:S145"/>
    <mergeCell ref="AA137:AG138"/>
    <mergeCell ref="M142:S142"/>
    <mergeCell ref="Z128:AG128"/>
    <mergeCell ref="AA146:AG146"/>
    <mergeCell ref="T137:Z138"/>
    <mergeCell ref="J132:Q132"/>
    <mergeCell ref="M144:S144"/>
    <mergeCell ref="AA140:AG140"/>
    <mergeCell ref="AA139:AG139"/>
    <mergeCell ref="T141:Z141"/>
    <mergeCell ref="T146:Z146"/>
    <mergeCell ref="T145:Z145"/>
    <mergeCell ref="M146:S146"/>
    <mergeCell ref="AA149:AG149"/>
    <mergeCell ref="M149:S149"/>
    <mergeCell ref="T149:Z149"/>
    <mergeCell ref="T148:Z148"/>
    <mergeCell ref="AA148:AG148"/>
    <mergeCell ref="AA180:AG180"/>
    <mergeCell ref="W186:AG187"/>
    <mergeCell ref="L188:P188"/>
    <mergeCell ref="Q188:V188"/>
    <mergeCell ref="W188:AG188"/>
    <mergeCell ref="AA182:AG182"/>
    <mergeCell ref="L181:R181"/>
    <mergeCell ref="L182:R182"/>
    <mergeCell ref="AA178:AG179"/>
    <mergeCell ref="S178:Z179"/>
    <mergeCell ref="L178:R179"/>
    <mergeCell ref="A187:K187"/>
    <mergeCell ref="A186:K186"/>
    <mergeCell ref="A181:B181"/>
    <mergeCell ref="C181:E181"/>
    <mergeCell ref="A179:E179"/>
    <mergeCell ref="C180:E180"/>
    <mergeCell ref="AA181:AG181"/>
    <mergeCell ref="F209:H209"/>
    <mergeCell ref="Z197:AC198"/>
    <mergeCell ref="F218:H218"/>
    <mergeCell ref="V218:Y218"/>
    <mergeCell ref="R217:U217"/>
    <mergeCell ref="V217:Y217"/>
    <mergeCell ref="F210:H210"/>
    <mergeCell ref="V197:Y198"/>
    <mergeCell ref="X207:Z207"/>
    <mergeCell ref="X205:AC206"/>
    <mergeCell ref="A232:E232"/>
    <mergeCell ref="A233:B233"/>
    <mergeCell ref="A231:E231"/>
    <mergeCell ref="C233:E233"/>
    <mergeCell ref="A207:E207"/>
    <mergeCell ref="L205:Q206"/>
    <mergeCell ref="M217:Q217"/>
    <mergeCell ref="I218:L218"/>
    <mergeCell ref="M218:Q218"/>
    <mergeCell ref="V201:Y201"/>
    <mergeCell ref="A227:B227"/>
    <mergeCell ref="C227:E227"/>
    <mergeCell ref="A224:E224"/>
    <mergeCell ref="A225:B225"/>
    <mergeCell ref="C225:E225"/>
    <mergeCell ref="A226:B226"/>
    <mergeCell ref="C226:E226"/>
    <mergeCell ref="A223:E223"/>
    <mergeCell ref="F205:K206"/>
    <mergeCell ref="J197:M198"/>
    <mergeCell ref="AD200:AG200"/>
    <mergeCell ref="F208:H208"/>
    <mergeCell ref="J200:M200"/>
    <mergeCell ref="N200:Q200"/>
    <mergeCell ref="Z201:AC201"/>
    <mergeCell ref="F207:H207"/>
    <mergeCell ref="F200:I200"/>
    <mergeCell ref="AF208:AG208"/>
    <mergeCell ref="R201:U201"/>
    <mergeCell ref="A194:AF194"/>
    <mergeCell ref="W190:AG190"/>
    <mergeCell ref="C210:E210"/>
    <mergeCell ref="C217:E217"/>
    <mergeCell ref="A209:B209"/>
    <mergeCell ref="A197:E197"/>
    <mergeCell ref="AD197:AG198"/>
    <mergeCell ref="R197:U198"/>
    <mergeCell ref="F197:I198"/>
    <mergeCell ref="N197:Q198"/>
    <mergeCell ref="A198:E198"/>
    <mergeCell ref="C200:E200"/>
    <mergeCell ref="A200:B200"/>
    <mergeCell ref="A205:E206"/>
    <mergeCell ref="A199:B199"/>
    <mergeCell ref="A201:B201"/>
    <mergeCell ref="A112:E114"/>
    <mergeCell ref="A115:E117"/>
    <mergeCell ref="A121:E123"/>
    <mergeCell ref="M150:S150"/>
    <mergeCell ref="F150:L150"/>
    <mergeCell ref="F143:L143"/>
    <mergeCell ref="F145:L145"/>
    <mergeCell ref="F146:L146"/>
    <mergeCell ref="M143:S143"/>
    <mergeCell ref="M147:S147"/>
    <mergeCell ref="F112:I112"/>
    <mergeCell ref="F113:I113"/>
    <mergeCell ref="F119:I119"/>
    <mergeCell ref="F120:I120"/>
    <mergeCell ref="F114:I114"/>
    <mergeCell ref="A151:E158"/>
    <mergeCell ref="F152:L152"/>
    <mergeCell ref="F151:L151"/>
    <mergeCell ref="A170:F170"/>
    <mergeCell ref="A166:B166"/>
    <mergeCell ref="C166:E166"/>
    <mergeCell ref="A162:E162"/>
    <mergeCell ref="F157:L157"/>
    <mergeCell ref="F154:L154"/>
    <mergeCell ref="F155:L155"/>
    <mergeCell ref="A147:E150"/>
    <mergeCell ref="A118:E120"/>
    <mergeCell ref="F115:I115"/>
    <mergeCell ref="F116:I116"/>
    <mergeCell ref="F117:I117"/>
    <mergeCell ref="A141:E146"/>
    <mergeCell ref="F142:L142"/>
    <mergeCell ref="F141:L141"/>
    <mergeCell ref="J122:Q122"/>
    <mergeCell ref="J120:Q120"/>
    <mergeCell ref="A173:C173"/>
    <mergeCell ref="D173:F173"/>
    <mergeCell ref="A190:E190"/>
    <mergeCell ref="S181:Z181"/>
    <mergeCell ref="Q189:V189"/>
    <mergeCell ref="L180:R180"/>
    <mergeCell ref="S180:Z180"/>
    <mergeCell ref="W189:AG189"/>
    <mergeCell ref="T184:U184"/>
    <mergeCell ref="S182:Z182"/>
    <mergeCell ref="A164:B164"/>
    <mergeCell ref="C165:E165"/>
    <mergeCell ref="A165:B165"/>
    <mergeCell ref="C164:E164"/>
    <mergeCell ref="I210:K210"/>
    <mergeCell ref="R214:AG214"/>
    <mergeCell ref="T164:Z164"/>
    <mergeCell ref="F165:L165"/>
    <mergeCell ref="F164:L164"/>
    <mergeCell ref="I208:K208"/>
    <mergeCell ref="L207:N207"/>
    <mergeCell ref="U207:W207"/>
    <mergeCell ref="R205:W206"/>
    <mergeCell ref="Q190:V190"/>
    <mergeCell ref="I209:K209"/>
    <mergeCell ref="I207:K207"/>
    <mergeCell ref="M226:P226"/>
    <mergeCell ref="R207:T207"/>
    <mergeCell ref="M223:S224"/>
    <mergeCell ref="M225:P225"/>
    <mergeCell ref="L208:N208"/>
    <mergeCell ref="L210:N210"/>
    <mergeCell ref="L209:N209"/>
    <mergeCell ref="O207:Q207"/>
    <mergeCell ref="Z217:AC217"/>
    <mergeCell ref="Z218:AC218"/>
    <mergeCell ref="V215:AG215"/>
    <mergeCell ref="U210:W210"/>
    <mergeCell ref="AD210:AE210"/>
    <mergeCell ref="X210:Z210"/>
    <mergeCell ref="R219:U219"/>
    <mergeCell ref="V219:Y219"/>
    <mergeCell ref="R218:U218"/>
    <mergeCell ref="O208:Q208"/>
    <mergeCell ref="O209:Q209"/>
    <mergeCell ref="U208:W208"/>
    <mergeCell ref="U209:W209"/>
    <mergeCell ref="O210:Q210"/>
    <mergeCell ref="AA225:AD225"/>
    <mergeCell ref="AD219:AG219"/>
    <mergeCell ref="AD218:AG218"/>
    <mergeCell ref="AA223:AG224"/>
    <mergeCell ref="Z219:AC219"/>
    <mergeCell ref="T227:W227"/>
    <mergeCell ref="S231:U232"/>
    <mergeCell ref="Q225:S225"/>
    <mergeCell ref="X226:Z226"/>
    <mergeCell ref="T225:W225"/>
    <mergeCell ref="V234:X234"/>
    <mergeCell ref="P233:R233"/>
    <mergeCell ref="P234:R234"/>
    <mergeCell ref="S233:U233"/>
    <mergeCell ref="V233:X233"/>
    <mergeCell ref="J233:L233"/>
    <mergeCell ref="M233:O233"/>
    <mergeCell ref="J234:L234"/>
    <mergeCell ref="M234:O234"/>
    <mergeCell ref="J235:L235"/>
    <mergeCell ref="Q226:S226"/>
    <mergeCell ref="T226:W226"/>
    <mergeCell ref="Q227:S227"/>
    <mergeCell ref="V235:X235"/>
    <mergeCell ref="X227:Z227"/>
    <mergeCell ref="Y233:AA233"/>
    <mergeCell ref="S235:U235"/>
    <mergeCell ref="S234:U234"/>
    <mergeCell ref="V231:X232"/>
    <mergeCell ref="P235:R235"/>
    <mergeCell ref="M227:P227"/>
    <mergeCell ref="P231:R232"/>
    <mergeCell ref="M231:O232"/>
    <mergeCell ref="M235:O235"/>
    <mergeCell ref="AE231:AG232"/>
    <mergeCell ref="Y231:AA232"/>
    <mergeCell ref="AB231:AD232"/>
    <mergeCell ref="T223:Z224"/>
    <mergeCell ref="X225:Z225"/>
    <mergeCell ref="AE225:AG225"/>
    <mergeCell ref="AE226:AG226"/>
    <mergeCell ref="AA226:AD226"/>
    <mergeCell ref="AA227:AD227"/>
    <mergeCell ref="AE227:AG227"/>
    <mergeCell ref="AD199:AG199"/>
    <mergeCell ref="R200:U200"/>
    <mergeCell ref="V200:Y200"/>
    <mergeCell ref="Z200:AC200"/>
    <mergeCell ref="R199:U199"/>
    <mergeCell ref="V199:Y199"/>
    <mergeCell ref="Z199:AC199"/>
    <mergeCell ref="AD201:AG201"/>
    <mergeCell ref="R209:T209"/>
    <mergeCell ref="R210:T210"/>
    <mergeCell ref="R208:T208"/>
    <mergeCell ref="AF209:AG209"/>
    <mergeCell ref="AF210:AG210"/>
    <mergeCell ref="AD209:AE209"/>
    <mergeCell ref="X209:Z209"/>
    <mergeCell ref="AA209:AC209"/>
    <mergeCell ref="AA207:AC207"/>
    <mergeCell ref="AA208:AC208"/>
    <mergeCell ref="X208:Z208"/>
    <mergeCell ref="AA210:AC210"/>
    <mergeCell ref="AD208:AE208"/>
    <mergeCell ref="F217:H217"/>
    <mergeCell ref="R215:U216"/>
    <mergeCell ref="AD217:AG217"/>
    <mergeCell ref="I216:L216"/>
    <mergeCell ref="F214:Q215"/>
    <mergeCell ref="M216:Q216"/>
    <mergeCell ref="AD216:AG216"/>
    <mergeCell ref="Z216:AC216"/>
    <mergeCell ref="V216:Y216"/>
    <mergeCell ref="F216:H216"/>
    <mergeCell ref="F231:I232"/>
    <mergeCell ref="F226:I226"/>
    <mergeCell ref="F227:I227"/>
    <mergeCell ref="F223:L224"/>
    <mergeCell ref="J226:L226"/>
    <mergeCell ref="J227:L227"/>
    <mergeCell ref="J231:L232"/>
    <mergeCell ref="F225:I225"/>
    <mergeCell ref="J225:L225"/>
    <mergeCell ref="AE235:AG235"/>
    <mergeCell ref="AE233:AG233"/>
    <mergeCell ref="Y234:AA234"/>
    <mergeCell ref="Y235:AA235"/>
    <mergeCell ref="AB235:AD235"/>
    <mergeCell ref="AE234:AG234"/>
    <mergeCell ref="AB233:AD233"/>
    <mergeCell ref="AB234:AD234"/>
    <mergeCell ref="V26:AA26"/>
    <mergeCell ref="AB26:AG26"/>
    <mergeCell ref="R35:Y35"/>
    <mergeCell ref="Z35:AG35"/>
    <mergeCell ref="P26:U26"/>
    <mergeCell ref="Z30:AG31"/>
    <mergeCell ref="J35:Q35"/>
    <mergeCell ref="J34:Q34"/>
    <mergeCell ref="R34:Y34"/>
    <mergeCell ref="Z33:AG33"/>
    <mergeCell ref="R33:Y33"/>
    <mergeCell ref="J33:Q33"/>
    <mergeCell ref="J36:Q36"/>
    <mergeCell ref="R36:Y36"/>
    <mergeCell ref="Z36:AG36"/>
    <mergeCell ref="R37:Y37"/>
    <mergeCell ref="Z37:AG37"/>
    <mergeCell ref="J38:Q38"/>
    <mergeCell ref="R38:Y38"/>
    <mergeCell ref="Z38:AG38"/>
    <mergeCell ref="J37:Q37"/>
    <mergeCell ref="R39:Y39"/>
    <mergeCell ref="Z39:AG39"/>
    <mergeCell ref="J40:Q40"/>
    <mergeCell ref="R40:Y40"/>
    <mergeCell ref="Z40:AG40"/>
    <mergeCell ref="J39:Q39"/>
    <mergeCell ref="R41:Y41"/>
    <mergeCell ref="Z41:AG41"/>
    <mergeCell ref="J42:Q42"/>
    <mergeCell ref="R42:Y42"/>
    <mergeCell ref="Z42:AG42"/>
    <mergeCell ref="J41:Q41"/>
    <mergeCell ref="R43:Y43"/>
    <mergeCell ref="Z43:AG43"/>
    <mergeCell ref="J44:Q44"/>
    <mergeCell ref="R44:Y44"/>
    <mergeCell ref="Z44:AG44"/>
    <mergeCell ref="J43:Q43"/>
    <mergeCell ref="F153:L153"/>
    <mergeCell ref="F118:I118"/>
    <mergeCell ref="F158:L158"/>
    <mergeCell ref="F156:L156"/>
    <mergeCell ref="F122:I122"/>
    <mergeCell ref="F147:L147"/>
    <mergeCell ref="F149:L149"/>
    <mergeCell ref="J124:Q124"/>
    <mergeCell ref="F124:I124"/>
    <mergeCell ref="F127:I127"/>
    <mergeCell ref="E46:G46"/>
    <mergeCell ref="J46:Q46"/>
    <mergeCell ref="R46:Y46"/>
    <mergeCell ref="J45:Q45"/>
    <mergeCell ref="C45:E45"/>
    <mergeCell ref="Z60:AG60"/>
    <mergeCell ref="R68:Y68"/>
    <mergeCell ref="AA166:AG166"/>
    <mergeCell ref="R45:Y45"/>
    <mergeCell ref="M166:S166"/>
    <mergeCell ref="J113:Q113"/>
    <mergeCell ref="F163:L163"/>
    <mergeCell ref="F166:L166"/>
    <mergeCell ref="T163:Z163"/>
    <mergeCell ref="M163:S163"/>
    <mergeCell ref="A172:C172"/>
    <mergeCell ref="A174:C174"/>
    <mergeCell ref="Z48:AG48"/>
    <mergeCell ref="R124:Y124"/>
    <mergeCell ref="Z122:AG122"/>
    <mergeCell ref="Z121:AG121"/>
    <mergeCell ref="Z120:AG120"/>
    <mergeCell ref="Z50:AG50"/>
    <mergeCell ref="Z57:AG57"/>
    <mergeCell ref="Z59:AG59"/>
    <mergeCell ref="A171:F171"/>
    <mergeCell ref="F178:K179"/>
    <mergeCell ref="C182:E182"/>
    <mergeCell ref="F182:K182"/>
    <mergeCell ref="A182:B182"/>
    <mergeCell ref="G173:M173"/>
    <mergeCell ref="G174:M174"/>
    <mergeCell ref="F181:K181"/>
    <mergeCell ref="D174:F174"/>
    <mergeCell ref="A178:E178"/>
    <mergeCell ref="AA163:AG163"/>
    <mergeCell ref="D172:F172"/>
    <mergeCell ref="M165:S165"/>
    <mergeCell ref="AA164:AG164"/>
    <mergeCell ref="T165:Z165"/>
    <mergeCell ref="AA165:AG165"/>
    <mergeCell ref="M164:S164"/>
    <mergeCell ref="G170:T170"/>
    <mergeCell ref="N171:T171"/>
    <mergeCell ref="N172:T172"/>
    <mergeCell ref="A9:D9"/>
    <mergeCell ref="E9:H9"/>
    <mergeCell ref="J88:Q88"/>
    <mergeCell ref="J60:Q60"/>
    <mergeCell ref="A15:D15"/>
    <mergeCell ref="A14:D14"/>
    <mergeCell ref="E13:G15"/>
    <mergeCell ref="H13:P13"/>
    <mergeCell ref="K14:M15"/>
    <mergeCell ref="H14:J15"/>
    <mergeCell ref="A7:D7"/>
    <mergeCell ref="E7:H7"/>
    <mergeCell ref="A8:D8"/>
    <mergeCell ref="E8:H8"/>
    <mergeCell ref="R50:Y50"/>
    <mergeCell ref="J58:Q58"/>
    <mergeCell ref="R58:Y58"/>
    <mergeCell ref="J90:Q90"/>
    <mergeCell ref="R90:Y90"/>
    <mergeCell ref="R57:Y57"/>
    <mergeCell ref="J55:Q56"/>
    <mergeCell ref="R62:Y62"/>
    <mergeCell ref="J64:Q64"/>
    <mergeCell ref="R64:Y64"/>
    <mergeCell ref="J91:Q91"/>
    <mergeCell ref="J93:Q93"/>
    <mergeCell ref="R93:Y93"/>
    <mergeCell ref="Z93:AG93"/>
    <mergeCell ref="J92:Q92"/>
    <mergeCell ref="R92:Y92"/>
    <mergeCell ref="J94:Q94"/>
    <mergeCell ref="R94:Y94"/>
    <mergeCell ref="Z94:AG94"/>
    <mergeCell ref="J95:Q95"/>
    <mergeCell ref="R95:Y95"/>
    <mergeCell ref="Z95:AG95"/>
    <mergeCell ref="J96:Q96"/>
    <mergeCell ref="R96:Y96"/>
    <mergeCell ref="Z96:AG96"/>
    <mergeCell ref="J97:Q97"/>
    <mergeCell ref="R97:Y97"/>
    <mergeCell ref="Z97:AG97"/>
    <mergeCell ref="N199:Q199"/>
    <mergeCell ref="J98:Q98"/>
    <mergeCell ref="R98:Y98"/>
    <mergeCell ref="Z98:AG98"/>
    <mergeCell ref="J99:Q99"/>
    <mergeCell ref="R99:Y99"/>
    <mergeCell ref="Z99:AG99"/>
    <mergeCell ref="F180:K180"/>
    <mergeCell ref="AA150:AG150"/>
    <mergeCell ref="T166:Z166"/>
    <mergeCell ref="J32:Q32"/>
    <mergeCell ref="R32:Y32"/>
    <mergeCell ref="Z32:AG32"/>
    <mergeCell ref="C201:E201"/>
    <mergeCell ref="F201:I201"/>
    <mergeCell ref="J201:M201"/>
    <mergeCell ref="N201:Q201"/>
    <mergeCell ref="C199:E199"/>
    <mergeCell ref="F199:I199"/>
    <mergeCell ref="J199:M199"/>
    <mergeCell ref="N173:T173"/>
    <mergeCell ref="N174:T174"/>
    <mergeCell ref="G171:M171"/>
    <mergeCell ref="G172:M172"/>
  </mergeCells>
  <printOptions horizontalCentered="1"/>
  <pageMargins left="0.7874015748031497" right="0.7874015748031497" top="0.7874015748031497" bottom="0.7874015748031497" header="0.5118110236220472" footer="0.3937007874015748"/>
  <pageSetup firstPageNumber="73" useFirstPageNumber="1" horizontalDpi="600" verticalDpi="600" orientation="portrait" paperSize="9" r:id="rId2"/>
  <headerFooter alignWithMargins="0">
    <oddFooter>&amp;C&amp;10- &amp;P -</oddFooter>
  </headerFooter>
  <rowBreaks count="5" manualBreakCount="5">
    <brk id="28" max="32" man="1"/>
    <brk id="84" max="32" man="1"/>
    <brk id="135" max="32" man="1"/>
    <brk id="176" max="32" man="1"/>
    <brk id="193" max="3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972</dc:creator>
  <cp:keywords/>
  <dc:description/>
  <cp:lastModifiedBy>京田辺市役所</cp:lastModifiedBy>
  <cp:lastPrinted>2007-03-16T01:19:12Z</cp:lastPrinted>
  <dcterms:created xsi:type="dcterms:W3CDTF">2006-12-15T04:28:16Z</dcterms:created>
  <dcterms:modified xsi:type="dcterms:W3CDTF">2007-05-01T12:30:44Z</dcterms:modified>
  <cp:category/>
  <cp:version/>
  <cp:contentType/>
  <cp:contentStatus/>
</cp:coreProperties>
</file>